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activeTab="0"/>
  </bookViews>
  <sheets>
    <sheet name="考生填写页1（后续纸质版需打印此页）" sheetId="1" r:id="rId1"/>
    <sheet name="考生无需填写（不需打印）" sheetId="2" r:id="rId2"/>
    <sheet name="Sheet3" sheetId="3" state="hidden" r:id="rId3"/>
  </sheets>
  <externalReferences>
    <externalReference r:id="rId6"/>
  </externalReferences>
  <definedNames>
    <definedName name="_xlfn.IFNA" hidden="1">#NAME?</definedName>
    <definedName name="_xlnm.Print_Area" localSheetId="0">'考生填写页1（后续纸质版需打印此页）'!$A$1:$O$28</definedName>
  </definedNames>
  <calcPr fullCalcOnLoad="1"/>
</workbook>
</file>

<file path=xl/sharedStrings.xml><?xml version="1.0" encoding="utf-8"?>
<sst xmlns="http://schemas.openxmlformats.org/spreadsheetml/2006/main" count="452" uniqueCount="258">
  <si>
    <t>姓名</t>
  </si>
  <si>
    <t>出生日期</t>
  </si>
  <si>
    <t>性别</t>
  </si>
  <si>
    <t>民族</t>
  </si>
  <si>
    <t>身份证号</t>
  </si>
  <si>
    <t>通讯地址</t>
  </si>
  <si>
    <t>本人联系电话</t>
  </si>
  <si>
    <t>入学时间</t>
  </si>
  <si>
    <t>本科专业名称</t>
  </si>
  <si>
    <t>毕业时间</t>
  </si>
  <si>
    <t>申请人三学年总评成绩</t>
  </si>
  <si>
    <t>在本专业年级排名</t>
  </si>
  <si>
    <t>申请报考类别</t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</si>
  <si>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专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业</t>
    </r>
  </si>
  <si>
    <r>
      <t>申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请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究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方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向</t>
    </r>
  </si>
  <si>
    <t>获奖</t>
  </si>
  <si>
    <t>成果</t>
  </si>
  <si>
    <t>论文情况</t>
  </si>
  <si>
    <t>本人排名</t>
  </si>
  <si>
    <t>本人保证，以上所填一切内容（包括本人所提供的所有申请材料）均经过本人认真思考和审核，而且符合本人真实情况，本人愿对此承担一切责任。</t>
  </si>
  <si>
    <t>一级学科排名</t>
  </si>
  <si>
    <t>报考专业</t>
  </si>
  <si>
    <t>材料编号</t>
  </si>
  <si>
    <t>邮政编码</t>
  </si>
  <si>
    <t>获奖、成果、论文等项目名称</t>
  </si>
  <si>
    <t>安徽大学</t>
  </si>
  <si>
    <t>安徽省</t>
  </si>
  <si>
    <t>北京工业大学</t>
  </si>
  <si>
    <t>北京市</t>
  </si>
  <si>
    <t>北京化工大学</t>
  </si>
  <si>
    <t>北京体育大学</t>
  </si>
  <si>
    <t>北京外国语大学</t>
  </si>
  <si>
    <t>北京中医药大学</t>
  </si>
  <si>
    <t>长安大学</t>
  </si>
  <si>
    <t>陕西省</t>
  </si>
  <si>
    <t>大连海事大学</t>
  </si>
  <si>
    <t>辽宁省</t>
  </si>
  <si>
    <t>东北林业大学</t>
  </si>
  <si>
    <t>黑龙江省</t>
  </si>
  <si>
    <t>东北农业大学</t>
  </si>
  <si>
    <t>东华大学</t>
  </si>
  <si>
    <t>上海市</t>
  </si>
  <si>
    <t>对外经济贸易大学</t>
  </si>
  <si>
    <t>福州大学</t>
  </si>
  <si>
    <t>福建省</t>
  </si>
  <si>
    <t>广西大学</t>
  </si>
  <si>
    <t>广西壮族自治区</t>
  </si>
  <si>
    <t>贵州大学</t>
  </si>
  <si>
    <t>贵州省</t>
  </si>
  <si>
    <t>海南大学</t>
  </si>
  <si>
    <t>海南省</t>
  </si>
  <si>
    <t>合肥工业大学</t>
  </si>
  <si>
    <t>河北工业大学</t>
  </si>
  <si>
    <t>河北省</t>
  </si>
  <si>
    <t>湖南师范大学</t>
  </si>
  <si>
    <t>湖南省</t>
  </si>
  <si>
    <t>华北电力大学</t>
  </si>
  <si>
    <t>华南师范大学</t>
  </si>
  <si>
    <t>广东省</t>
  </si>
  <si>
    <t>华中农业大学</t>
  </si>
  <si>
    <t>湖北省</t>
  </si>
  <si>
    <t>华中师范大学</t>
  </si>
  <si>
    <t>暨南大学</t>
  </si>
  <si>
    <t>江南大学</t>
  </si>
  <si>
    <t>江苏省</t>
  </si>
  <si>
    <t>辽宁大学</t>
  </si>
  <si>
    <t>内蒙古大学</t>
  </si>
  <si>
    <t>内蒙古自治区</t>
  </si>
  <si>
    <t>南昌大学</t>
  </si>
  <si>
    <t>江西省</t>
  </si>
  <si>
    <t>南京师范大学</t>
  </si>
  <si>
    <t>宁夏大学</t>
  </si>
  <si>
    <t>宁夏回族自治区</t>
  </si>
  <si>
    <t>青海大学</t>
  </si>
  <si>
    <t>青海省</t>
  </si>
  <si>
    <t>陕西师范大学</t>
  </si>
  <si>
    <t>上海财经大学</t>
  </si>
  <si>
    <t>上海大学</t>
  </si>
  <si>
    <t>上海外国语大学</t>
  </si>
  <si>
    <t>石河子大学</t>
  </si>
  <si>
    <t>新疆维吾尔自治区</t>
  </si>
  <si>
    <t>四川农业大学</t>
  </si>
  <si>
    <t>四川省</t>
  </si>
  <si>
    <t>苏州大学</t>
  </si>
  <si>
    <t>太原理工大学</t>
  </si>
  <si>
    <t>山西省</t>
  </si>
  <si>
    <t>天津医科大学</t>
  </si>
  <si>
    <t>天津市</t>
  </si>
  <si>
    <t>武汉理工大学</t>
  </si>
  <si>
    <t>西北大学</t>
  </si>
  <si>
    <t>西藏大学</t>
  </si>
  <si>
    <t>西藏自治区</t>
  </si>
  <si>
    <t>西南财经大学</t>
  </si>
  <si>
    <t>西南大学</t>
  </si>
  <si>
    <t>重庆市</t>
  </si>
  <si>
    <t>新疆大学</t>
  </si>
  <si>
    <t>延边大学</t>
  </si>
  <si>
    <t>吉林省</t>
  </si>
  <si>
    <t>云南大学</t>
  </si>
  <si>
    <t>云南省</t>
  </si>
  <si>
    <t>郑州大学</t>
  </si>
  <si>
    <t>河南省</t>
  </si>
  <si>
    <t>中国传媒大学</t>
  </si>
  <si>
    <t>中国海洋大学</t>
  </si>
  <si>
    <t>山东省</t>
  </si>
  <si>
    <t>中国药科大学</t>
  </si>
  <si>
    <t>中国政法大学</t>
  </si>
  <si>
    <t>中南财经政法大学</t>
  </si>
  <si>
    <t>中央财经大学</t>
  </si>
  <si>
    <t>中央民族大学</t>
  </si>
  <si>
    <t>中央音乐学院</t>
  </si>
  <si>
    <t>北京大学</t>
  </si>
  <si>
    <t>北京航空航天大学</t>
  </si>
  <si>
    <t>北京交通大学</t>
  </si>
  <si>
    <t>北京科技大学</t>
  </si>
  <si>
    <t>北京理工大学</t>
  </si>
  <si>
    <t>北京林业大学</t>
  </si>
  <si>
    <t>北京师范大学</t>
  </si>
  <si>
    <t>北京邮电大学</t>
  </si>
  <si>
    <t>大连理工大学</t>
  </si>
  <si>
    <t>第二军医大学</t>
  </si>
  <si>
    <t>第四军医大学</t>
  </si>
  <si>
    <t>电子科技大学</t>
  </si>
  <si>
    <t>东北大学</t>
  </si>
  <si>
    <t>东北师范大学</t>
  </si>
  <si>
    <t>东南大学</t>
  </si>
  <si>
    <t>复旦大学</t>
  </si>
  <si>
    <t>国防科学技术大学</t>
  </si>
  <si>
    <t>哈尔滨工程大学</t>
  </si>
  <si>
    <t>哈尔滨工业大学</t>
  </si>
  <si>
    <t>河海大学</t>
  </si>
  <si>
    <t>湖南大学</t>
  </si>
  <si>
    <t>华东理工大学</t>
  </si>
  <si>
    <t>华东师范大学</t>
  </si>
  <si>
    <t>华南理工大学</t>
  </si>
  <si>
    <t>华中科技大学</t>
  </si>
  <si>
    <t>吉林大学</t>
  </si>
  <si>
    <t>兰州大学</t>
  </si>
  <si>
    <t>甘肃省</t>
  </si>
  <si>
    <t>南京大学</t>
  </si>
  <si>
    <t>南京航空航天大学</t>
  </si>
  <si>
    <t>南京理工大学</t>
  </si>
  <si>
    <t>南京农业大学</t>
  </si>
  <si>
    <t>南开大学</t>
  </si>
  <si>
    <t>清华大学</t>
  </si>
  <si>
    <t>山东大学</t>
  </si>
  <si>
    <t>上海交通大学</t>
  </si>
  <si>
    <t>四川大学</t>
  </si>
  <si>
    <t>天津大学</t>
  </si>
  <si>
    <t>同济大学</t>
  </si>
  <si>
    <t>武汉大学</t>
  </si>
  <si>
    <t>西安电子科技大学</t>
  </si>
  <si>
    <t>西安交通大学</t>
  </si>
  <si>
    <t>西北工业大学</t>
  </si>
  <si>
    <t>西北农林科技大学</t>
  </si>
  <si>
    <t>西南交通大学</t>
  </si>
  <si>
    <t>厦门大学</t>
  </si>
  <si>
    <t>浙江大学</t>
  </si>
  <si>
    <t>浙江省</t>
  </si>
  <si>
    <t>中国科学技术大学</t>
  </si>
  <si>
    <t>中国矿业大学</t>
  </si>
  <si>
    <t>中国农业大学</t>
  </si>
  <si>
    <t>中南大学</t>
  </si>
  <si>
    <t>中山大学</t>
  </si>
  <si>
    <t>重庆大学</t>
  </si>
  <si>
    <t>毕业学院</t>
  </si>
  <si>
    <r>
      <t xml:space="preserve">照片
</t>
    </r>
    <r>
      <rPr>
        <b/>
        <sz val="10"/>
        <color indexed="8"/>
        <rFont val="宋体"/>
        <family val="0"/>
      </rPr>
      <t>近期一寸免冠正面照片</t>
    </r>
  </si>
  <si>
    <t>所在学校</t>
  </si>
  <si>
    <t>院系名称</t>
  </si>
  <si>
    <t>是否是国防生</t>
  </si>
  <si>
    <t>申请人所学专业的同年级总人数</t>
  </si>
  <si>
    <r>
      <t xml:space="preserve">                             </t>
    </r>
    <r>
      <rPr>
        <b/>
        <sz val="10.5"/>
        <color indexed="8"/>
        <rFont val="宋体"/>
        <family val="0"/>
      </rPr>
      <t>申请人签字：</t>
    </r>
    <r>
      <rPr>
        <b/>
        <u val="single"/>
        <sz val="10.5"/>
        <color indexed="8"/>
        <rFont val="Times New Roman"/>
        <family val="1"/>
      </rPr>
      <t xml:space="preserve">             </t>
    </r>
    <r>
      <rPr>
        <sz val="10.5"/>
        <color indexed="8"/>
        <rFont val="Times New Roman"/>
        <family val="1"/>
      </rPr>
      <t xml:space="preserve"> 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</si>
  <si>
    <t>申请项目</t>
  </si>
  <si>
    <t>如不能按时入学报到的需写明原因，如：支教、学生辅导员等</t>
  </si>
  <si>
    <t>原因：</t>
  </si>
  <si>
    <t>学校名称</t>
  </si>
  <si>
    <t>学校性质</t>
  </si>
  <si>
    <t>学校所在省市</t>
  </si>
  <si>
    <t>211高校</t>
  </si>
  <si>
    <t>华北电力大学(保定)</t>
  </si>
  <si>
    <t>中国人民大学</t>
  </si>
  <si>
    <t>中国石油大学(华东)</t>
  </si>
  <si>
    <t>中国地质大学(武汉)</t>
  </si>
  <si>
    <t>中国矿业大学(北京)</t>
  </si>
  <si>
    <t>中国石油大学(北京)</t>
  </si>
  <si>
    <t>中国地质大学(北京)</t>
  </si>
  <si>
    <t>北京协和医学院</t>
  </si>
  <si>
    <t>211高校</t>
  </si>
  <si>
    <t>211高校</t>
  </si>
  <si>
    <t>211高校，且为985高校</t>
  </si>
  <si>
    <t>211高校，且为985高校</t>
  </si>
  <si>
    <t>211高校，且为985高校及研究生院高校</t>
  </si>
  <si>
    <t>211高校，且为985高校及研究生院高校</t>
  </si>
  <si>
    <t>211高校，且为研究生院高校</t>
  </si>
  <si>
    <t>211高校，且为研究生院高校</t>
  </si>
  <si>
    <t>研究生院高校</t>
  </si>
  <si>
    <r>
      <t>时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间（年）</t>
    </r>
  </si>
  <si>
    <t>申请研究生类型</t>
  </si>
  <si>
    <r>
      <rPr>
        <b/>
        <sz val="10.5"/>
        <color indexed="8"/>
        <rFont val="宋体"/>
        <family val="0"/>
      </rPr>
      <t>例：</t>
    </r>
    <r>
      <rPr>
        <b/>
        <sz val="10.5"/>
        <color indexed="8"/>
        <rFont val="Times New Roman"/>
        <family val="1"/>
      </rPr>
      <t>1984/5/2</t>
    </r>
  </si>
  <si>
    <t>基础医学</t>
  </si>
  <si>
    <t>团委指标</t>
  </si>
  <si>
    <r>
      <t xml:space="preserve">是否是
北航团委的专项推免指标
</t>
    </r>
    <r>
      <rPr>
        <b/>
        <sz val="8"/>
        <color indexed="8"/>
        <rFont val="宋体"/>
        <family val="0"/>
      </rPr>
      <t>备注：生源来自北航学生填写</t>
    </r>
  </si>
  <si>
    <t>女</t>
  </si>
  <si>
    <t>男</t>
  </si>
  <si>
    <t>是</t>
  </si>
  <si>
    <t>否</t>
  </si>
  <si>
    <t>非定向</t>
  </si>
  <si>
    <t>定向</t>
  </si>
  <si>
    <t>学术学位</t>
  </si>
  <si>
    <t>专业学位</t>
  </si>
  <si>
    <t>100100基础医学（学术学位）</t>
  </si>
  <si>
    <r>
      <t xml:space="preserve">01 </t>
    </r>
    <r>
      <rPr>
        <sz val="11"/>
        <color indexed="10"/>
        <rFont val="宋体"/>
        <family val="0"/>
      </rPr>
      <t>生物力学</t>
    </r>
  </si>
  <si>
    <r>
      <t xml:space="preserve">03 </t>
    </r>
    <r>
      <rPr>
        <sz val="11"/>
        <color indexed="10"/>
        <rFont val="宋体"/>
        <family val="0"/>
      </rPr>
      <t>细胞与组织工程</t>
    </r>
  </si>
  <si>
    <r>
      <t xml:space="preserve">04 </t>
    </r>
    <r>
      <rPr>
        <sz val="11"/>
        <color indexed="10"/>
        <rFont val="宋体"/>
        <family val="0"/>
      </rPr>
      <t>生物医学信息及仪器</t>
    </r>
  </si>
  <si>
    <r>
      <t xml:space="preserve">05 </t>
    </r>
    <r>
      <rPr>
        <sz val="11"/>
        <color indexed="10"/>
        <rFont val="宋体"/>
        <family val="0"/>
      </rPr>
      <t>人体行为工程与康复工程</t>
    </r>
  </si>
  <si>
    <r>
      <t xml:space="preserve">06 </t>
    </r>
    <r>
      <rPr>
        <sz val="11"/>
        <color indexed="10"/>
        <rFont val="宋体"/>
        <family val="0"/>
      </rPr>
      <t>生物技术</t>
    </r>
  </si>
  <si>
    <r>
      <t xml:space="preserve">07 </t>
    </r>
    <r>
      <rPr>
        <sz val="11"/>
        <color indexed="10"/>
        <rFont val="宋体"/>
        <family val="0"/>
      </rPr>
      <t>空间生命科学及生命保障技术</t>
    </r>
  </si>
  <si>
    <r>
      <t xml:space="preserve">08 </t>
    </r>
    <r>
      <rPr>
        <sz val="11"/>
        <color indexed="10"/>
        <rFont val="宋体"/>
        <family val="0"/>
      </rPr>
      <t>航空航天生物医学工程及人因工程</t>
    </r>
  </si>
  <si>
    <t>09医疗装备与器械</t>
  </si>
  <si>
    <r>
      <t>E-mail</t>
    </r>
    <r>
      <rPr>
        <b/>
        <sz val="10.5"/>
        <color indexed="8"/>
        <rFont val="宋体"/>
        <family val="0"/>
      </rPr>
      <t>地址</t>
    </r>
  </si>
  <si>
    <t>请注意使用表中下拉选项。
此表电子版无需签字、纸质版申请人签字处需要手签。
请关注此表中邮箱地址及学院网站硕士招生专栏通知。</t>
  </si>
  <si>
    <r>
      <t>北京航空航天大学接收
推荐免试攻读2024</t>
    </r>
    <r>
      <rPr>
        <b/>
        <sz val="18"/>
        <color indexed="8"/>
        <rFont val="宋体"/>
        <family val="0"/>
      </rPr>
      <t xml:space="preserve">年硕士研究生申请表
</t>
    </r>
  </si>
  <si>
    <r>
      <t>若被拟录取，能否202</t>
    </r>
    <r>
      <rPr>
        <b/>
        <sz val="10.5"/>
        <color indexed="8"/>
        <rFont val="宋体"/>
        <family val="0"/>
      </rPr>
      <t>4</t>
    </r>
    <r>
      <rPr>
        <b/>
        <sz val="10.5"/>
        <color indexed="8"/>
        <rFont val="宋体"/>
        <family val="0"/>
      </rPr>
      <t>年9月按时入学</t>
    </r>
  </si>
  <si>
    <t>085500机械（专业学位）</t>
  </si>
  <si>
    <r>
      <t>083100</t>
    </r>
    <r>
      <rPr>
        <u val="single"/>
        <sz val="11"/>
        <color indexed="12"/>
        <rFont val="宋体"/>
        <family val="0"/>
      </rPr>
      <t>生物医学</t>
    </r>
    <r>
      <rPr>
        <sz val="11"/>
        <color indexed="20"/>
        <rFont val="宋体"/>
        <family val="0"/>
      </rPr>
      <t>工程</t>
    </r>
    <r>
      <rPr>
        <sz val="11"/>
        <color indexed="10"/>
        <rFont val="宋体"/>
        <family val="0"/>
      </rPr>
      <t>（</t>
    </r>
    <r>
      <rPr>
        <sz val="11"/>
        <color indexed="20"/>
        <rFont val="宋体"/>
        <family val="0"/>
      </rPr>
      <t>工学</t>
    </r>
    <r>
      <rPr>
        <sz val="11"/>
        <color indexed="10"/>
        <rFont val="宋体"/>
        <family val="0"/>
      </rPr>
      <t>）</t>
    </r>
  </si>
  <si>
    <r>
      <t>077700</t>
    </r>
    <r>
      <rPr>
        <u val="single"/>
        <sz val="11"/>
        <color indexed="12"/>
        <rFont val="宋体"/>
        <family val="0"/>
      </rPr>
      <t>生物医学</t>
    </r>
    <r>
      <rPr>
        <sz val="11"/>
        <color indexed="20"/>
        <rFont val="宋体"/>
        <family val="0"/>
      </rPr>
      <t>工程</t>
    </r>
    <r>
      <rPr>
        <sz val="11"/>
        <color indexed="10"/>
        <rFont val="宋体"/>
        <family val="0"/>
      </rPr>
      <t>（</t>
    </r>
    <r>
      <rPr>
        <sz val="11"/>
        <color indexed="20"/>
        <rFont val="宋体"/>
        <family val="0"/>
      </rPr>
      <t>理学</t>
    </r>
    <r>
      <rPr>
        <sz val="11"/>
        <color indexed="10"/>
        <rFont val="宋体"/>
        <family val="0"/>
      </rPr>
      <t>）</t>
    </r>
  </si>
  <si>
    <r>
      <t>107200</t>
    </r>
    <r>
      <rPr>
        <u val="single"/>
        <sz val="11"/>
        <color indexed="12"/>
        <rFont val="宋体"/>
        <family val="0"/>
      </rPr>
      <t>生物医学</t>
    </r>
    <r>
      <rPr>
        <sz val="11"/>
        <color indexed="20"/>
        <rFont val="宋体"/>
        <family val="0"/>
      </rPr>
      <t>工程</t>
    </r>
    <r>
      <rPr>
        <sz val="11"/>
        <color indexed="10"/>
        <rFont val="宋体"/>
        <family val="0"/>
      </rPr>
      <t>（</t>
    </r>
    <r>
      <rPr>
        <sz val="11"/>
        <color indexed="20"/>
        <rFont val="宋体"/>
        <family val="0"/>
      </rPr>
      <t>医学</t>
    </r>
    <r>
      <rPr>
        <sz val="11"/>
        <color indexed="10"/>
        <rFont val="宋体"/>
        <family val="0"/>
      </rPr>
      <t>）</t>
    </r>
  </si>
  <si>
    <t>姓名</t>
  </si>
  <si>
    <t>性别</t>
  </si>
  <si>
    <t>民族</t>
  </si>
  <si>
    <t>身份证号</t>
  </si>
  <si>
    <t>毕业学校</t>
  </si>
  <si>
    <t>学校类别</t>
  </si>
  <si>
    <t>专业</t>
  </si>
  <si>
    <t>专业总人数</t>
  </si>
  <si>
    <t>专业排名</t>
  </si>
  <si>
    <t>%</t>
  </si>
  <si>
    <t>报考  类别</t>
  </si>
  <si>
    <t>申请推免类型</t>
  </si>
  <si>
    <t>报考方向</t>
  </si>
  <si>
    <t>毕业时间</t>
  </si>
  <si>
    <t>体检表</t>
  </si>
  <si>
    <t>身份证及复印件</t>
  </si>
  <si>
    <t>申请表</t>
  </si>
  <si>
    <t>成绩单</t>
  </si>
  <si>
    <t>政审表</t>
  </si>
  <si>
    <t>直博生专家推荐书</t>
  </si>
  <si>
    <t>推免资格证明</t>
  </si>
  <si>
    <t>排名证明</t>
  </si>
  <si>
    <t>联系电话</t>
  </si>
  <si>
    <t>E-mail</t>
  </si>
  <si>
    <t>通讯地址</t>
  </si>
  <si>
    <t>邮编</t>
  </si>
  <si>
    <t>获奖、成果、论文等项目</t>
  </si>
  <si>
    <t>面试批次</t>
  </si>
  <si>
    <t>意向导师</t>
  </si>
  <si>
    <t>是否能按时报到</t>
  </si>
  <si>
    <r>
      <t xml:space="preserve">02 </t>
    </r>
    <r>
      <rPr>
        <sz val="11"/>
        <color indexed="10"/>
        <rFont val="宋体"/>
        <family val="0"/>
      </rPr>
      <t>生物材料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</si>
</sst>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u val="single"/>
      <sz val="10.5"/>
      <color indexed="8"/>
      <name val="Times New Roman"/>
      <family val="1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1"/>
      <color indexed="10"/>
      <name val="Calibri"/>
      <family val="2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b/>
      <sz val="18"/>
      <color indexed="10"/>
      <name val="宋体"/>
      <family val="0"/>
    </font>
    <font>
      <b/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0.5"/>
      <color indexed="10"/>
      <name val="宋体"/>
      <family val="0"/>
    </font>
    <font>
      <b/>
      <sz val="12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Times New Roman"/>
      <family val="1"/>
    </font>
    <font>
      <sz val="10"/>
      <color theme="1"/>
      <name val="Calibri"/>
      <family val="0"/>
    </font>
    <font>
      <sz val="10.5"/>
      <color rgb="FFFF0000"/>
      <name val="Times New Roman"/>
      <family val="1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b/>
      <sz val="10.5"/>
      <color theme="1"/>
      <name val="Times New Roman"/>
      <family val="1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8"/>
      <color theme="1"/>
      <name val="Calibri"/>
      <family val="0"/>
    </font>
    <font>
      <b/>
      <sz val="12"/>
      <color theme="1"/>
      <name val="黑体"/>
      <family val="3"/>
    </font>
    <font>
      <b/>
      <sz val="18"/>
      <color rgb="FFFF0000"/>
      <name val="Calibri"/>
      <family val="0"/>
    </font>
    <font>
      <b/>
      <sz val="12"/>
      <color rgb="FFFF0000"/>
      <name val="Times New Roman"/>
      <family val="1"/>
    </font>
    <font>
      <b/>
      <sz val="9"/>
      <color rgb="FFFF0000"/>
      <name val="宋体"/>
      <family val="0"/>
    </font>
    <font>
      <b/>
      <sz val="10.5"/>
      <color rgb="FFFF0000"/>
      <name val="宋体"/>
      <family val="0"/>
    </font>
    <font>
      <b/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62" fillId="22" borderId="8" applyNumberFormat="0" applyAlignment="0" applyProtection="0"/>
    <xf numFmtId="0" fontId="63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65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vertical="center"/>
    </xf>
    <xf numFmtId="0" fontId="6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5" fillId="0" borderId="1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69" fillId="0" borderId="16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justify" vertical="center" wrapText="1"/>
    </xf>
    <xf numFmtId="0" fontId="70" fillId="0" borderId="24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3" fillId="0" borderId="23" xfId="40" applyFont="1" applyBorder="1" applyAlignment="1" applyProtection="1">
      <alignment horizontal="center" vertical="center" wrapText="1"/>
      <protection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49" fontId="69" fillId="0" borderId="23" xfId="0" applyNumberFormat="1" applyFont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top" wrapText="1"/>
    </xf>
    <xf numFmtId="0" fontId="75" fillId="0" borderId="25" xfId="0" applyFont="1" applyBorder="1" applyAlignment="1">
      <alignment horizontal="center" vertical="top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top" wrapText="1"/>
    </xf>
    <xf numFmtId="0" fontId="65" fillId="0" borderId="25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left" vertical="top" wrapText="1"/>
    </xf>
    <xf numFmtId="0" fontId="76" fillId="0" borderId="22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left" vertical="top" wrapText="1"/>
    </xf>
    <xf numFmtId="0" fontId="76" fillId="0" borderId="3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3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top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4"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740;&#31350;&#29983;\&#30740;&#31350;&#29983;&#25307;&#29983;\22&#24180;\&#25512;&#20813;&#29983;\&#36890;&#30693;&#20844;&#21578;\&#30003;&#3583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学校名称</v>
          </cell>
          <cell r="B1" t="str">
            <v>学校性质</v>
          </cell>
          <cell r="C1" t="str">
            <v>学校所在省市</v>
          </cell>
        </row>
        <row r="2">
          <cell r="A2" t="str">
            <v>北京工业大学</v>
          </cell>
          <cell r="B2" t="str">
            <v>211高校</v>
          </cell>
          <cell r="C2" t="str">
            <v>北京市</v>
          </cell>
        </row>
        <row r="3">
          <cell r="A3" t="str">
            <v>北京化工大学</v>
          </cell>
          <cell r="B3" t="str">
            <v>211高校</v>
          </cell>
          <cell r="C3" t="str">
            <v>北京市</v>
          </cell>
        </row>
        <row r="4">
          <cell r="A4" t="str">
            <v>北京中医药大学</v>
          </cell>
          <cell r="B4" t="str">
            <v>211高校</v>
          </cell>
          <cell r="C4" t="str">
            <v>北京市</v>
          </cell>
        </row>
        <row r="5">
          <cell r="A5" t="str">
            <v>北京外国语大学</v>
          </cell>
          <cell r="B5" t="str">
            <v>211高校</v>
          </cell>
          <cell r="C5" t="str">
            <v>北京市</v>
          </cell>
        </row>
        <row r="6">
          <cell r="A6" t="str">
            <v>中国传媒大学</v>
          </cell>
          <cell r="B6" t="str">
            <v>211高校</v>
          </cell>
          <cell r="C6" t="str">
            <v>北京市</v>
          </cell>
        </row>
        <row r="7">
          <cell r="A7" t="str">
            <v>中央财经大学</v>
          </cell>
          <cell r="B7" t="str">
            <v>211高校</v>
          </cell>
          <cell r="C7" t="str">
            <v>北京市</v>
          </cell>
        </row>
        <row r="8">
          <cell r="A8" t="str">
            <v>对外经济贸易大学</v>
          </cell>
          <cell r="B8" t="str">
            <v>211高校</v>
          </cell>
          <cell r="C8" t="str">
            <v>北京市</v>
          </cell>
        </row>
        <row r="9">
          <cell r="A9" t="str">
            <v>北京体育大学</v>
          </cell>
          <cell r="B9" t="str">
            <v>211高校</v>
          </cell>
          <cell r="C9" t="str">
            <v>北京市</v>
          </cell>
        </row>
        <row r="10">
          <cell r="A10" t="str">
            <v>中央音乐学院</v>
          </cell>
          <cell r="B10" t="str">
            <v>211高校</v>
          </cell>
          <cell r="C10" t="str">
            <v>北京市</v>
          </cell>
        </row>
        <row r="11">
          <cell r="A11" t="str">
            <v>中国政法大学</v>
          </cell>
          <cell r="B11" t="str">
            <v>211高校</v>
          </cell>
          <cell r="C11" t="str">
            <v>北京市</v>
          </cell>
        </row>
        <row r="12">
          <cell r="A12" t="str">
            <v>华北电力大学</v>
          </cell>
          <cell r="B12" t="str">
            <v>211高校</v>
          </cell>
          <cell r="C12" t="str">
            <v>北京市</v>
          </cell>
        </row>
        <row r="13">
          <cell r="A13" t="str">
            <v>天津医科大学</v>
          </cell>
          <cell r="B13" t="str">
            <v>211高校</v>
          </cell>
          <cell r="C13" t="str">
            <v>天津市</v>
          </cell>
        </row>
        <row r="14">
          <cell r="A14" t="str">
            <v>华北电力大学(保定)</v>
          </cell>
          <cell r="B14" t="str">
            <v>211高校</v>
          </cell>
          <cell r="C14" t="str">
            <v>河北省</v>
          </cell>
        </row>
        <row r="15">
          <cell r="A15" t="str">
            <v>河北工业大学</v>
          </cell>
          <cell r="B15" t="str">
            <v>211高校</v>
          </cell>
          <cell r="C15" t="str">
            <v>河北省</v>
          </cell>
        </row>
        <row r="16">
          <cell r="A16" t="str">
            <v>太原理工大学</v>
          </cell>
          <cell r="B16" t="str">
            <v>211高校</v>
          </cell>
          <cell r="C16" t="str">
            <v>山西省</v>
          </cell>
        </row>
        <row r="17">
          <cell r="A17" t="str">
            <v>内蒙古大学</v>
          </cell>
          <cell r="B17" t="str">
            <v>211高校</v>
          </cell>
          <cell r="C17" t="str">
            <v>内蒙古自治区</v>
          </cell>
        </row>
        <row r="18">
          <cell r="A18" t="str">
            <v>辽宁大学</v>
          </cell>
          <cell r="B18" t="str">
            <v>211高校</v>
          </cell>
          <cell r="C18" t="str">
            <v>辽宁省</v>
          </cell>
        </row>
        <row r="19">
          <cell r="A19" t="str">
            <v>大连海事大学</v>
          </cell>
          <cell r="B19" t="str">
            <v>211高校</v>
          </cell>
          <cell r="C19" t="str">
            <v>辽宁省</v>
          </cell>
        </row>
        <row r="20">
          <cell r="A20" t="str">
            <v>延边大学</v>
          </cell>
          <cell r="B20" t="str">
            <v>211高校</v>
          </cell>
          <cell r="C20" t="str">
            <v>吉林省</v>
          </cell>
        </row>
        <row r="21">
          <cell r="A21" t="str">
            <v>东北农业大学</v>
          </cell>
          <cell r="B21" t="str">
            <v>211高校</v>
          </cell>
          <cell r="C21" t="str">
            <v>黑龙江省</v>
          </cell>
        </row>
        <row r="22">
          <cell r="A22" t="str">
            <v>东北林业大学</v>
          </cell>
          <cell r="B22" t="str">
            <v>211高校</v>
          </cell>
          <cell r="C22" t="str">
            <v>黑龙江省</v>
          </cell>
        </row>
        <row r="23">
          <cell r="A23" t="str">
            <v>东华大学</v>
          </cell>
          <cell r="B23" t="str">
            <v>211高校</v>
          </cell>
          <cell r="C23" t="str">
            <v>上海市</v>
          </cell>
        </row>
        <row r="24">
          <cell r="A24" t="str">
            <v>上海外国语大学</v>
          </cell>
          <cell r="B24" t="str">
            <v>211高校</v>
          </cell>
          <cell r="C24" t="str">
            <v>上海市</v>
          </cell>
        </row>
        <row r="25">
          <cell r="A25" t="str">
            <v>上海财经大学</v>
          </cell>
          <cell r="B25" t="str">
            <v>211高校</v>
          </cell>
          <cell r="C25" t="str">
            <v>上海市</v>
          </cell>
        </row>
        <row r="26">
          <cell r="A26" t="str">
            <v>上海大学</v>
          </cell>
          <cell r="B26" t="str">
            <v>211高校</v>
          </cell>
          <cell r="C26" t="str">
            <v>上海市</v>
          </cell>
        </row>
        <row r="27">
          <cell r="A27" t="str">
            <v>苏州大学</v>
          </cell>
          <cell r="B27" t="str">
            <v>211高校</v>
          </cell>
          <cell r="C27" t="str">
            <v>江苏省</v>
          </cell>
        </row>
        <row r="28">
          <cell r="A28" t="str">
            <v>江南大学</v>
          </cell>
          <cell r="B28" t="str">
            <v>211高校</v>
          </cell>
          <cell r="C28" t="str">
            <v>江苏省</v>
          </cell>
        </row>
        <row r="29">
          <cell r="A29" t="str">
            <v>中国药科大学</v>
          </cell>
          <cell r="B29" t="str">
            <v>211高校</v>
          </cell>
          <cell r="C29" t="str">
            <v>江苏省</v>
          </cell>
        </row>
        <row r="30">
          <cell r="A30" t="str">
            <v>南京师范大学</v>
          </cell>
          <cell r="B30" t="str">
            <v>211高校</v>
          </cell>
          <cell r="C30" t="str">
            <v>江苏省</v>
          </cell>
        </row>
        <row r="31">
          <cell r="A31" t="str">
            <v>安徽大学</v>
          </cell>
          <cell r="B31" t="str">
            <v>211高校</v>
          </cell>
          <cell r="C31" t="str">
            <v>安徽省</v>
          </cell>
        </row>
        <row r="32">
          <cell r="A32" t="str">
            <v>合肥工业大学</v>
          </cell>
          <cell r="B32" t="str">
            <v>211高校</v>
          </cell>
          <cell r="C32" t="str">
            <v>安徽省</v>
          </cell>
        </row>
        <row r="33">
          <cell r="A33" t="str">
            <v>福州大学</v>
          </cell>
          <cell r="B33" t="str">
            <v>211高校</v>
          </cell>
          <cell r="C33" t="str">
            <v>福建省</v>
          </cell>
        </row>
        <row r="34">
          <cell r="A34" t="str">
            <v>南昌大学</v>
          </cell>
          <cell r="B34" t="str">
            <v>211高校</v>
          </cell>
          <cell r="C34" t="str">
            <v>江西省</v>
          </cell>
        </row>
        <row r="35">
          <cell r="A35" t="str">
            <v>郑州大学</v>
          </cell>
          <cell r="B35" t="str">
            <v>211高校</v>
          </cell>
          <cell r="C35" t="str">
            <v>河南省</v>
          </cell>
        </row>
        <row r="36">
          <cell r="A36" t="str">
            <v>武汉理工大学</v>
          </cell>
          <cell r="B36" t="str">
            <v>211高校</v>
          </cell>
          <cell r="C36" t="str">
            <v>湖北省</v>
          </cell>
        </row>
        <row r="37">
          <cell r="A37" t="str">
            <v>华中农业大学</v>
          </cell>
          <cell r="B37" t="str">
            <v>211高校</v>
          </cell>
          <cell r="C37" t="str">
            <v>湖北省</v>
          </cell>
        </row>
        <row r="38">
          <cell r="A38" t="str">
            <v>华中师范大学</v>
          </cell>
          <cell r="B38" t="str">
            <v>211高校</v>
          </cell>
          <cell r="C38" t="str">
            <v>湖北省</v>
          </cell>
        </row>
        <row r="39">
          <cell r="A39" t="str">
            <v>中南财经政法大学</v>
          </cell>
          <cell r="B39" t="str">
            <v>211高校</v>
          </cell>
          <cell r="C39" t="str">
            <v>湖北省</v>
          </cell>
        </row>
        <row r="40">
          <cell r="A40" t="str">
            <v>湖南师范大学</v>
          </cell>
          <cell r="B40" t="str">
            <v>211高校</v>
          </cell>
          <cell r="C40" t="str">
            <v>湖南省</v>
          </cell>
        </row>
        <row r="41">
          <cell r="A41" t="str">
            <v>暨南大学</v>
          </cell>
          <cell r="B41" t="str">
            <v>211高校</v>
          </cell>
          <cell r="C41" t="str">
            <v>广东省</v>
          </cell>
        </row>
        <row r="42">
          <cell r="A42" t="str">
            <v>华南师范大学</v>
          </cell>
          <cell r="B42" t="str">
            <v>211高校</v>
          </cell>
          <cell r="C42" t="str">
            <v>广东省</v>
          </cell>
        </row>
        <row r="43">
          <cell r="A43" t="str">
            <v>海南大学</v>
          </cell>
          <cell r="B43" t="str">
            <v>211高校</v>
          </cell>
          <cell r="C43" t="str">
            <v>海南省</v>
          </cell>
        </row>
        <row r="44">
          <cell r="A44" t="str">
            <v>广西大学</v>
          </cell>
          <cell r="B44" t="str">
            <v>211高校</v>
          </cell>
          <cell r="C44" t="str">
            <v>广西壮族自治区</v>
          </cell>
        </row>
        <row r="45">
          <cell r="A45" t="str">
            <v>四川农业大学</v>
          </cell>
          <cell r="B45" t="str">
            <v>211高校</v>
          </cell>
          <cell r="C45" t="str">
            <v>四川省</v>
          </cell>
        </row>
        <row r="46">
          <cell r="A46" t="str">
            <v>西南大学</v>
          </cell>
          <cell r="B46" t="str">
            <v>211高校</v>
          </cell>
          <cell r="C46" t="str">
            <v>重庆市</v>
          </cell>
        </row>
        <row r="47">
          <cell r="A47" t="str">
            <v>西南财经大学</v>
          </cell>
          <cell r="B47" t="str">
            <v>211高校</v>
          </cell>
          <cell r="C47" t="str">
            <v>四川省</v>
          </cell>
        </row>
        <row r="48">
          <cell r="A48" t="str">
            <v>贵州大学</v>
          </cell>
          <cell r="B48" t="str">
            <v>211高校</v>
          </cell>
          <cell r="C48" t="str">
            <v>贵州省</v>
          </cell>
        </row>
        <row r="49">
          <cell r="A49" t="str">
            <v>云南大学</v>
          </cell>
          <cell r="B49" t="str">
            <v>211高校</v>
          </cell>
          <cell r="C49" t="str">
            <v>云南省</v>
          </cell>
        </row>
        <row r="50">
          <cell r="A50" t="str">
            <v>西藏大学</v>
          </cell>
          <cell r="B50" t="str">
            <v>211高校</v>
          </cell>
          <cell r="C50" t="str">
            <v>西藏自治区</v>
          </cell>
        </row>
        <row r="51">
          <cell r="A51" t="str">
            <v>西北大学</v>
          </cell>
          <cell r="B51" t="str">
            <v>211高校</v>
          </cell>
          <cell r="C51" t="str">
            <v>陕西省</v>
          </cell>
        </row>
        <row r="52">
          <cell r="A52" t="str">
            <v>长安大学</v>
          </cell>
          <cell r="B52" t="str">
            <v>211高校</v>
          </cell>
          <cell r="C52" t="str">
            <v>陕西省</v>
          </cell>
        </row>
        <row r="53">
          <cell r="A53" t="str">
            <v>陕西师范大学</v>
          </cell>
          <cell r="B53" t="str">
            <v>211高校</v>
          </cell>
          <cell r="C53" t="str">
            <v>陕西省</v>
          </cell>
        </row>
        <row r="54">
          <cell r="A54" t="str">
            <v>青海大学</v>
          </cell>
          <cell r="B54" t="str">
            <v>211高校</v>
          </cell>
          <cell r="C54" t="str">
            <v>青海省</v>
          </cell>
        </row>
        <row r="55">
          <cell r="A55" t="str">
            <v>宁夏大学</v>
          </cell>
          <cell r="B55" t="str">
            <v>211高校</v>
          </cell>
          <cell r="C55" t="str">
            <v>宁夏回族自治区</v>
          </cell>
        </row>
        <row r="56">
          <cell r="A56" t="str">
            <v>新疆大学</v>
          </cell>
          <cell r="B56" t="str">
            <v>211高校</v>
          </cell>
          <cell r="C56" t="str">
            <v>新疆维吾尔自治区</v>
          </cell>
        </row>
        <row r="57">
          <cell r="A57" t="str">
            <v>石河子大学</v>
          </cell>
          <cell r="B57" t="str">
            <v>211高校</v>
          </cell>
          <cell r="C57" t="str">
            <v>新疆维吾尔自治区</v>
          </cell>
        </row>
        <row r="58">
          <cell r="A58" t="str">
            <v>中央民族大学</v>
          </cell>
          <cell r="B58" t="str">
            <v>211高校，且为985高校</v>
          </cell>
          <cell r="C58" t="str">
            <v>北京市</v>
          </cell>
        </row>
        <row r="59">
          <cell r="A59" t="str">
            <v>中国海洋大学</v>
          </cell>
          <cell r="B59" t="str">
            <v>211高校，且为985高校</v>
          </cell>
          <cell r="C59" t="str">
            <v>山东省</v>
          </cell>
        </row>
        <row r="60">
          <cell r="A60" t="str">
            <v>北京大学</v>
          </cell>
          <cell r="B60" t="str">
            <v>211高校，且为985高校及研究生院高校</v>
          </cell>
          <cell r="C60" t="str">
            <v>北京市</v>
          </cell>
        </row>
        <row r="61">
          <cell r="A61" t="str">
            <v>中国人民大学</v>
          </cell>
          <cell r="B61" t="str">
            <v>211高校，且为985高校及研究生院高校</v>
          </cell>
          <cell r="C61" t="str">
            <v>北京市</v>
          </cell>
        </row>
        <row r="62">
          <cell r="A62" t="str">
            <v>清华大学</v>
          </cell>
          <cell r="B62" t="str">
            <v>211高校，且为985高校及研究生院高校</v>
          </cell>
          <cell r="C62" t="str">
            <v>北京市</v>
          </cell>
        </row>
        <row r="63">
          <cell r="A63" t="str">
            <v>北京航空航天大学</v>
          </cell>
          <cell r="B63" t="str">
            <v>211高校，且为985高校及研究生院高校</v>
          </cell>
          <cell r="C63" t="str">
            <v>北京市</v>
          </cell>
        </row>
        <row r="64">
          <cell r="A64" t="str">
            <v>北京理工大学</v>
          </cell>
          <cell r="B64" t="str">
            <v>211高校，且为985高校及研究生院高校</v>
          </cell>
          <cell r="C64" t="str">
            <v>北京市</v>
          </cell>
        </row>
        <row r="65">
          <cell r="A65" t="str">
            <v>中国农业大学</v>
          </cell>
          <cell r="B65" t="str">
            <v>211高校，且为985高校及研究生院高校</v>
          </cell>
          <cell r="C65" t="str">
            <v>北京市</v>
          </cell>
        </row>
        <row r="66">
          <cell r="A66" t="str">
            <v>北京师范大学</v>
          </cell>
          <cell r="B66" t="str">
            <v>211高校，且为985高校及研究生院高校</v>
          </cell>
          <cell r="C66" t="str">
            <v>北京市</v>
          </cell>
        </row>
        <row r="67">
          <cell r="A67" t="str">
            <v>南开大学</v>
          </cell>
          <cell r="B67" t="str">
            <v>211高校，且为985高校及研究生院高校</v>
          </cell>
          <cell r="C67" t="str">
            <v>天津市</v>
          </cell>
        </row>
        <row r="68">
          <cell r="A68" t="str">
            <v>天津大学</v>
          </cell>
          <cell r="B68" t="str">
            <v>211高校，且为985高校及研究生院高校</v>
          </cell>
          <cell r="C68" t="str">
            <v>天津市</v>
          </cell>
        </row>
        <row r="69">
          <cell r="A69" t="str">
            <v>大连理工大学</v>
          </cell>
          <cell r="B69" t="str">
            <v>211高校，且为985高校及研究生院高校</v>
          </cell>
          <cell r="C69" t="str">
            <v>辽宁省</v>
          </cell>
        </row>
        <row r="70">
          <cell r="A70" t="str">
            <v>东北大学</v>
          </cell>
          <cell r="B70" t="str">
            <v>211高校，且为985高校及研究生院高校</v>
          </cell>
          <cell r="C70" t="str">
            <v>辽宁省</v>
          </cell>
        </row>
        <row r="71">
          <cell r="A71" t="str">
            <v>吉林大学</v>
          </cell>
          <cell r="B71" t="str">
            <v>211高校，且为985高校及研究生院高校</v>
          </cell>
          <cell r="C71" t="str">
            <v>吉林省</v>
          </cell>
        </row>
        <row r="72">
          <cell r="A72" t="str">
            <v>哈尔滨工业大学</v>
          </cell>
          <cell r="B72" t="str">
            <v>211高校，且为985高校及研究生院高校</v>
          </cell>
          <cell r="C72" t="str">
            <v>黑龙江省</v>
          </cell>
        </row>
        <row r="73">
          <cell r="A73" t="str">
            <v>复旦大学</v>
          </cell>
          <cell r="B73" t="str">
            <v>211高校，且为985高校及研究生院高校</v>
          </cell>
          <cell r="C73" t="str">
            <v>上海市</v>
          </cell>
        </row>
        <row r="74">
          <cell r="A74" t="str">
            <v>同济大学</v>
          </cell>
          <cell r="B74" t="str">
            <v>211高校，且为985高校及研究生院高校</v>
          </cell>
          <cell r="C74" t="str">
            <v>上海市</v>
          </cell>
        </row>
        <row r="75">
          <cell r="A75" t="str">
            <v>上海交通大学</v>
          </cell>
          <cell r="B75" t="str">
            <v>211高校，且为985高校及研究生院高校</v>
          </cell>
          <cell r="C75" t="str">
            <v>上海市</v>
          </cell>
        </row>
        <row r="76">
          <cell r="A76" t="str">
            <v>华东师范大学</v>
          </cell>
          <cell r="B76" t="str">
            <v>211高校，且为985高校及研究生院高校</v>
          </cell>
          <cell r="C76" t="str">
            <v>上海市</v>
          </cell>
        </row>
        <row r="77">
          <cell r="A77" t="str">
            <v>南京大学</v>
          </cell>
          <cell r="B77" t="str">
            <v>211高校，且为985高校及研究生院高校</v>
          </cell>
          <cell r="C77" t="str">
            <v>江苏省</v>
          </cell>
        </row>
        <row r="78">
          <cell r="A78" t="str">
            <v>东南大学</v>
          </cell>
          <cell r="B78" t="str">
            <v>211高校，且为985高校及研究生院高校</v>
          </cell>
          <cell r="C78" t="str">
            <v>江苏省</v>
          </cell>
        </row>
        <row r="79">
          <cell r="A79" t="str">
            <v>浙江大学</v>
          </cell>
          <cell r="B79" t="str">
            <v>211高校，且为985高校及研究生院高校</v>
          </cell>
          <cell r="C79" t="str">
            <v>浙江省</v>
          </cell>
        </row>
        <row r="80">
          <cell r="A80" t="str">
            <v>中国科学技术大学</v>
          </cell>
          <cell r="B80" t="str">
            <v>211高校，且为985高校及研究生院高校</v>
          </cell>
          <cell r="C80" t="str">
            <v>安徽省</v>
          </cell>
        </row>
        <row r="81">
          <cell r="A81" t="str">
            <v>厦门大学</v>
          </cell>
          <cell r="B81" t="str">
            <v>211高校，且为985高校及研究生院高校</v>
          </cell>
          <cell r="C81" t="str">
            <v>福建省</v>
          </cell>
        </row>
        <row r="82">
          <cell r="A82" t="str">
            <v>山东大学</v>
          </cell>
          <cell r="B82" t="str">
            <v>211高校，且为985高校及研究生院高校</v>
          </cell>
          <cell r="C82" t="str">
            <v>山东省</v>
          </cell>
        </row>
        <row r="83">
          <cell r="A83" t="str">
            <v>武汉大学</v>
          </cell>
          <cell r="B83" t="str">
            <v>211高校，且为985高校及研究生院高校</v>
          </cell>
          <cell r="C83" t="str">
            <v>湖北省</v>
          </cell>
        </row>
        <row r="84">
          <cell r="A84" t="str">
            <v>华中科技大学</v>
          </cell>
          <cell r="B84" t="str">
            <v>211高校，且为985高校及研究生院高校</v>
          </cell>
          <cell r="C84" t="str">
            <v>湖北省</v>
          </cell>
        </row>
        <row r="85">
          <cell r="A85" t="str">
            <v>湖南大学</v>
          </cell>
          <cell r="B85" t="str">
            <v>211高校，且为985高校及研究生院高校</v>
          </cell>
          <cell r="C85" t="str">
            <v>湖南省</v>
          </cell>
        </row>
        <row r="86">
          <cell r="A86" t="str">
            <v>中南大学</v>
          </cell>
          <cell r="B86" t="str">
            <v>211高校，且为985高校及研究生院高校</v>
          </cell>
          <cell r="C86" t="str">
            <v>湖南省</v>
          </cell>
        </row>
        <row r="87">
          <cell r="A87" t="str">
            <v>中山大学</v>
          </cell>
          <cell r="B87" t="str">
            <v>211高校，且为985高校及研究生院高校</v>
          </cell>
          <cell r="C87" t="str">
            <v>广东省</v>
          </cell>
        </row>
        <row r="88">
          <cell r="A88" t="str">
            <v>华南理工大学</v>
          </cell>
          <cell r="B88" t="str">
            <v>211高校，且为985高校及研究生院高校</v>
          </cell>
          <cell r="C88" t="str">
            <v>广东省</v>
          </cell>
        </row>
        <row r="89">
          <cell r="A89" t="str">
            <v>四川大学</v>
          </cell>
          <cell r="B89" t="str">
            <v>211高校，且为985高校及研究生院高校</v>
          </cell>
          <cell r="C89" t="str">
            <v>四川省</v>
          </cell>
        </row>
        <row r="90">
          <cell r="A90" t="str">
            <v>重庆大学</v>
          </cell>
          <cell r="B90" t="str">
            <v>211高校，且为985高校及研究生院高校</v>
          </cell>
          <cell r="C90" t="str">
            <v>重庆市</v>
          </cell>
        </row>
        <row r="91">
          <cell r="A91" t="str">
            <v>电子科技大学</v>
          </cell>
          <cell r="B91" t="str">
            <v>211高校，且为985高校及研究生院高校</v>
          </cell>
          <cell r="C91" t="str">
            <v>四川省</v>
          </cell>
        </row>
        <row r="92">
          <cell r="A92" t="str">
            <v>西安交通大学</v>
          </cell>
          <cell r="B92" t="str">
            <v>211高校，且为985高校及研究生院高校</v>
          </cell>
          <cell r="C92" t="str">
            <v>陕西省</v>
          </cell>
        </row>
        <row r="93">
          <cell r="A93" t="str">
            <v>西北工业大学</v>
          </cell>
          <cell r="B93" t="str">
            <v>211高校，且为985高校及研究生院高校</v>
          </cell>
          <cell r="C93" t="str">
            <v>陕西省</v>
          </cell>
        </row>
        <row r="94">
          <cell r="A94" t="str">
            <v>西北农林科技大学</v>
          </cell>
          <cell r="B94" t="str">
            <v>211高校，且为985高校及研究生院高校</v>
          </cell>
          <cell r="C94" t="str">
            <v>陕西省</v>
          </cell>
        </row>
        <row r="95">
          <cell r="A95" t="str">
            <v>兰州大学</v>
          </cell>
          <cell r="B95" t="str">
            <v>211高校，且为985高校及研究生院高校</v>
          </cell>
          <cell r="C95" t="str">
            <v>甘肃省</v>
          </cell>
        </row>
        <row r="96">
          <cell r="A96" t="str">
            <v>国防科学技术大学</v>
          </cell>
          <cell r="B96" t="str">
            <v>211高校，且为985高校及研究生院高校</v>
          </cell>
          <cell r="C96" t="str">
            <v>湖南省</v>
          </cell>
        </row>
        <row r="97">
          <cell r="A97" t="str">
            <v>北京交通大学</v>
          </cell>
          <cell r="B97" t="str">
            <v>211高校，且为研究生院高校</v>
          </cell>
          <cell r="C97" t="str">
            <v>北京市</v>
          </cell>
        </row>
        <row r="98">
          <cell r="A98" t="str">
            <v>北京科技大学</v>
          </cell>
          <cell r="B98" t="str">
            <v>211高校，且为研究生院高校</v>
          </cell>
          <cell r="C98" t="str">
            <v>北京市</v>
          </cell>
        </row>
        <row r="99">
          <cell r="A99" t="str">
            <v>北京邮电大学</v>
          </cell>
          <cell r="B99" t="str">
            <v>211高校，且为研究生院高校</v>
          </cell>
          <cell r="C99" t="str">
            <v>北京市</v>
          </cell>
        </row>
        <row r="100">
          <cell r="A100" t="str">
            <v>北京林业大学</v>
          </cell>
          <cell r="B100" t="str">
            <v>211高校，且为研究生院高校</v>
          </cell>
          <cell r="C100" t="str">
            <v>北京市</v>
          </cell>
        </row>
        <row r="101">
          <cell r="A101" t="str">
            <v>东北师范大学</v>
          </cell>
          <cell r="B101" t="str">
            <v>211高校，且为研究生院高校</v>
          </cell>
          <cell r="C101" t="str">
            <v>吉林省</v>
          </cell>
        </row>
        <row r="102">
          <cell r="A102" t="str">
            <v>哈尔滨工程大学</v>
          </cell>
          <cell r="B102" t="str">
            <v>211高校，且为研究生院高校</v>
          </cell>
          <cell r="C102" t="str">
            <v>黑龙江省</v>
          </cell>
        </row>
        <row r="103">
          <cell r="A103" t="str">
            <v>华东理工大学</v>
          </cell>
          <cell r="B103" t="str">
            <v>211高校，且为研究生院高校</v>
          </cell>
          <cell r="C103" t="str">
            <v>上海市</v>
          </cell>
        </row>
        <row r="104">
          <cell r="A104" t="str">
            <v>南京航空航天大学</v>
          </cell>
          <cell r="B104" t="str">
            <v>211高校，且为研究生院高校</v>
          </cell>
          <cell r="C104" t="str">
            <v>江苏省</v>
          </cell>
        </row>
        <row r="105">
          <cell r="A105" t="str">
            <v>南京理工大学</v>
          </cell>
          <cell r="B105" t="str">
            <v>211高校，且为研究生院高校</v>
          </cell>
          <cell r="C105" t="str">
            <v>江苏省</v>
          </cell>
        </row>
        <row r="106">
          <cell r="A106" t="str">
            <v>中国矿业大学</v>
          </cell>
          <cell r="B106" t="str">
            <v>211高校，且为研究生院高校</v>
          </cell>
          <cell r="C106" t="str">
            <v>江苏省</v>
          </cell>
        </row>
        <row r="107">
          <cell r="A107" t="str">
            <v>河海大学</v>
          </cell>
          <cell r="B107" t="str">
            <v>211高校，且为研究生院高校</v>
          </cell>
          <cell r="C107" t="str">
            <v>江苏省</v>
          </cell>
        </row>
        <row r="108">
          <cell r="A108" t="str">
            <v>南京农业大学</v>
          </cell>
          <cell r="B108" t="str">
            <v>211高校，且为研究生院高校</v>
          </cell>
          <cell r="C108" t="str">
            <v>江苏省</v>
          </cell>
        </row>
        <row r="109">
          <cell r="A109" t="str">
            <v>中国石油大学(华东)</v>
          </cell>
          <cell r="B109" t="str">
            <v>211高校，且为研究生院高校</v>
          </cell>
          <cell r="C109" t="str">
            <v>山东省</v>
          </cell>
        </row>
        <row r="110">
          <cell r="A110" t="str">
            <v>中国地质大学(武汉)</v>
          </cell>
          <cell r="B110" t="str">
            <v>211高校，且为研究生院高校</v>
          </cell>
          <cell r="C110" t="str">
            <v>湖北省</v>
          </cell>
        </row>
        <row r="111">
          <cell r="A111" t="str">
            <v>西南交通大学</v>
          </cell>
          <cell r="B111" t="str">
            <v>211高校，且为研究生院高校</v>
          </cell>
          <cell r="C111" t="str">
            <v>四川省</v>
          </cell>
        </row>
        <row r="112">
          <cell r="A112" t="str">
            <v>西安电子科技大学</v>
          </cell>
          <cell r="B112" t="str">
            <v>211高校，且为研究生院高校</v>
          </cell>
          <cell r="C112" t="str">
            <v>陕西省</v>
          </cell>
        </row>
        <row r="113">
          <cell r="A113" t="str">
            <v>中国矿业大学(北京)</v>
          </cell>
          <cell r="B113" t="str">
            <v>211高校，且为研究生院高校</v>
          </cell>
          <cell r="C113" t="str">
            <v>北京市</v>
          </cell>
        </row>
        <row r="114">
          <cell r="A114" t="str">
            <v>中国石油大学(北京)</v>
          </cell>
          <cell r="B114" t="str">
            <v>211高校，且为研究生院高校</v>
          </cell>
          <cell r="C114" t="str">
            <v>北京市</v>
          </cell>
        </row>
        <row r="115">
          <cell r="A115" t="str">
            <v>中国地质大学(北京)</v>
          </cell>
          <cell r="B115" t="str">
            <v>211高校，且为研究生院高校</v>
          </cell>
          <cell r="C115" t="str">
            <v>北京市</v>
          </cell>
        </row>
        <row r="116">
          <cell r="A116" t="str">
            <v>第二军医大学</v>
          </cell>
          <cell r="B116" t="str">
            <v>211高校，且为研究生院高校</v>
          </cell>
          <cell r="C116" t="str">
            <v>上海市</v>
          </cell>
        </row>
        <row r="117">
          <cell r="A117" t="str">
            <v>第四军医大学</v>
          </cell>
          <cell r="B117" t="str">
            <v>211高校，且为研究生院高校</v>
          </cell>
          <cell r="C117" t="str">
            <v>陕西省</v>
          </cell>
        </row>
        <row r="118">
          <cell r="A118" t="str">
            <v>北京协和医学院</v>
          </cell>
          <cell r="B118" t="str">
            <v>研究生院高校</v>
          </cell>
          <cell r="C118" t="str">
            <v>北京市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zoomScaleSheetLayoutView="100" workbookViewId="0" topLeftCell="A4">
      <selection activeCell="S19" sqref="S19"/>
    </sheetView>
  </sheetViews>
  <sheetFormatPr defaultColWidth="9.140625" defaultRowHeight="15"/>
  <cols>
    <col min="1" max="1" width="3.28125" style="0" customWidth="1"/>
    <col min="2" max="2" width="6.57421875" style="0" customWidth="1"/>
    <col min="3" max="3" width="11.28125" style="0" customWidth="1"/>
    <col min="4" max="4" width="8.421875" style="0" customWidth="1"/>
    <col min="5" max="6" width="6.7109375" style="0" customWidth="1"/>
    <col min="7" max="7" width="6.421875" style="0" customWidth="1"/>
    <col min="8" max="8" width="7.28125" style="0" customWidth="1"/>
    <col min="9" max="9" width="6.28125" style="0" customWidth="1"/>
    <col min="10" max="10" width="6.8515625" style="0" customWidth="1"/>
    <col min="11" max="11" width="3.421875" style="0" customWidth="1"/>
    <col min="12" max="13" width="2.28125" style="0" customWidth="1"/>
    <col min="14" max="14" width="8.421875" style="0" customWidth="1"/>
    <col min="15" max="15" width="7.140625" style="0" customWidth="1"/>
    <col min="16" max="31" width="8.421875" style="13" customWidth="1"/>
    <col min="32" max="32" width="9.00390625" style="13" customWidth="1"/>
    <col min="33" max="33" width="14.421875" style="17" customWidth="1"/>
    <col min="34" max="35" width="12.8515625" style="17" customWidth="1"/>
  </cols>
  <sheetData>
    <row r="1" spans="1:30" ht="39" customHeight="1">
      <c r="A1" s="97" t="s">
        <v>221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23.2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1:30" ht="22.5" customHeight="1" thickBot="1">
      <c r="A3" s="47" t="s">
        <v>0</v>
      </c>
      <c r="B3" s="48"/>
      <c r="C3" s="22"/>
      <c r="D3" s="1" t="s">
        <v>1</v>
      </c>
      <c r="E3" s="76" t="s">
        <v>198</v>
      </c>
      <c r="F3" s="77"/>
      <c r="G3" s="47" t="s">
        <v>2</v>
      </c>
      <c r="H3" s="48"/>
      <c r="I3" s="50"/>
      <c r="J3" s="67"/>
      <c r="K3" s="67"/>
      <c r="L3" s="67"/>
      <c r="M3" s="68"/>
      <c r="N3" s="78" t="s">
        <v>166</v>
      </c>
      <c r="O3" s="79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0" ht="22.5" customHeight="1" thickBot="1">
      <c r="A4" s="47" t="s">
        <v>3</v>
      </c>
      <c r="B4" s="48"/>
      <c r="C4" s="23"/>
      <c r="D4" s="2" t="s">
        <v>4</v>
      </c>
      <c r="E4" s="88"/>
      <c r="F4" s="89"/>
      <c r="G4" s="89"/>
      <c r="H4" s="89"/>
      <c r="I4" s="89"/>
      <c r="J4" s="89"/>
      <c r="K4" s="89"/>
      <c r="L4" s="89"/>
      <c r="M4" s="90"/>
      <c r="N4" s="80"/>
      <c r="O4" s="81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</row>
    <row r="5" spans="1:30" ht="22.5" customHeight="1">
      <c r="A5" s="53" t="s">
        <v>5</v>
      </c>
      <c r="B5" s="54"/>
      <c r="C5" s="55"/>
      <c r="D5" s="36"/>
      <c r="E5" s="37"/>
      <c r="F5" s="37"/>
      <c r="G5" s="37"/>
      <c r="H5" s="37"/>
      <c r="I5" s="37"/>
      <c r="J5" s="37"/>
      <c r="K5" s="37"/>
      <c r="L5" s="37"/>
      <c r="M5" s="38"/>
      <c r="N5" s="80"/>
      <c r="O5" s="81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33" customHeight="1" thickBot="1">
      <c r="A6" s="56" t="s">
        <v>23</v>
      </c>
      <c r="B6" s="57"/>
      <c r="C6" s="58"/>
      <c r="D6" s="59"/>
      <c r="E6" s="60"/>
      <c r="F6" s="60"/>
      <c r="G6" s="60"/>
      <c r="H6" s="60"/>
      <c r="I6" s="60"/>
      <c r="J6" s="60"/>
      <c r="K6" s="60"/>
      <c r="L6" s="60"/>
      <c r="M6" s="61"/>
      <c r="N6" s="82"/>
      <c r="O6" s="83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22.5" customHeight="1" thickBot="1">
      <c r="A7" s="47" t="s">
        <v>6</v>
      </c>
      <c r="B7" s="49"/>
      <c r="C7" s="48"/>
      <c r="D7" s="50"/>
      <c r="E7" s="67"/>
      <c r="F7" s="67"/>
      <c r="G7" s="68"/>
      <c r="H7" s="44" t="s">
        <v>219</v>
      </c>
      <c r="I7" s="45"/>
      <c r="J7" s="45"/>
      <c r="K7" s="46"/>
      <c r="L7" s="69"/>
      <c r="M7" s="67"/>
      <c r="N7" s="67"/>
      <c r="O7" s="6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22.5" customHeight="1" thickBot="1">
      <c r="A8" s="47" t="s">
        <v>167</v>
      </c>
      <c r="B8" s="49"/>
      <c r="C8" s="48"/>
      <c r="D8" s="50"/>
      <c r="E8" s="51"/>
      <c r="F8" s="51"/>
      <c r="G8" s="51"/>
      <c r="H8" s="51"/>
      <c r="I8" s="51"/>
      <c r="J8" s="51"/>
      <c r="K8" s="52"/>
      <c r="L8" s="47" t="s">
        <v>7</v>
      </c>
      <c r="M8" s="49"/>
      <c r="N8" s="48"/>
      <c r="O8" s="24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</row>
    <row r="9" spans="1:34" ht="27.75" customHeight="1" thickBot="1">
      <c r="A9" s="47" t="s">
        <v>8</v>
      </c>
      <c r="B9" s="49"/>
      <c r="C9" s="48"/>
      <c r="D9" s="50"/>
      <c r="E9" s="51"/>
      <c r="F9" s="51"/>
      <c r="G9" s="9" t="s">
        <v>168</v>
      </c>
      <c r="H9" s="84"/>
      <c r="I9" s="85"/>
      <c r="J9" s="85"/>
      <c r="K9" s="40"/>
      <c r="L9" s="47" t="s">
        <v>9</v>
      </c>
      <c r="M9" s="49"/>
      <c r="N9" s="48"/>
      <c r="O9" s="11">
        <v>2024.6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G9" s="17" t="s">
        <v>203</v>
      </c>
      <c r="AH9" s="17" t="s">
        <v>202</v>
      </c>
    </row>
    <row r="10" spans="1:34" ht="22.5" customHeight="1" thickBot="1">
      <c r="A10" s="47" t="s">
        <v>169</v>
      </c>
      <c r="B10" s="49"/>
      <c r="C10" s="48"/>
      <c r="D10" s="50"/>
      <c r="E10" s="51"/>
      <c r="F10" s="51"/>
      <c r="G10" s="51"/>
      <c r="H10" s="51"/>
      <c r="I10" s="51"/>
      <c r="J10" s="51"/>
      <c r="K10" s="51"/>
      <c r="L10" s="57"/>
      <c r="M10" s="57"/>
      <c r="N10" s="57"/>
      <c r="O10" s="4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G10" s="17" t="s">
        <v>204</v>
      </c>
      <c r="AH10" s="17" t="s">
        <v>205</v>
      </c>
    </row>
    <row r="11" spans="1:35" s="16" customFormat="1" ht="54" customHeight="1" thickBot="1">
      <c r="A11" s="64" t="s">
        <v>201</v>
      </c>
      <c r="B11" s="65"/>
      <c r="C11" s="66"/>
      <c r="D11" s="70"/>
      <c r="E11" s="71"/>
      <c r="F11" s="71"/>
      <c r="G11" s="71"/>
      <c r="H11" s="71"/>
      <c r="I11" s="71"/>
      <c r="J11" s="71"/>
      <c r="K11" s="71"/>
      <c r="L11" s="72"/>
      <c r="M11" s="72"/>
      <c r="N11" s="72"/>
      <c r="O11" s="14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5"/>
      <c r="AF11" s="15"/>
      <c r="AG11" s="18"/>
      <c r="AH11" s="18"/>
      <c r="AI11" s="18"/>
    </row>
    <row r="12" spans="1:30" ht="31.5" customHeight="1" thickBot="1">
      <c r="A12" s="94" t="s">
        <v>222</v>
      </c>
      <c r="B12" s="95"/>
      <c r="C12" s="96"/>
      <c r="D12" s="50"/>
      <c r="E12" s="51"/>
      <c r="F12" s="51"/>
      <c r="G12" s="51"/>
      <c r="H12" s="51"/>
      <c r="I12" s="51"/>
      <c r="J12" s="51"/>
      <c r="K12" s="51"/>
      <c r="L12" s="57"/>
      <c r="M12" s="57"/>
      <c r="N12" s="57"/>
      <c r="O12" s="8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24" customHeight="1" thickBot="1">
      <c r="A13" s="56"/>
      <c r="B13" s="57"/>
      <c r="C13" s="58"/>
      <c r="D13" s="62" t="s">
        <v>173</v>
      </c>
      <c r="E13" s="63"/>
      <c r="F13" s="63"/>
      <c r="G13" s="63"/>
      <c r="H13" s="63"/>
      <c r="I13" s="63"/>
      <c r="J13" s="63"/>
      <c r="K13" s="63"/>
      <c r="L13" s="73" t="s">
        <v>174</v>
      </c>
      <c r="M13" s="73"/>
      <c r="N13" s="73"/>
      <c r="O13" s="74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</row>
    <row r="14" spans="1:30" ht="21.75" customHeight="1">
      <c r="A14" s="94" t="s">
        <v>170</v>
      </c>
      <c r="B14" s="95"/>
      <c r="C14" s="96"/>
      <c r="D14" s="39"/>
      <c r="E14" s="40"/>
      <c r="F14" s="53" t="s">
        <v>10</v>
      </c>
      <c r="G14" s="54"/>
      <c r="H14" s="54"/>
      <c r="I14" s="54"/>
      <c r="J14" s="54"/>
      <c r="K14" s="54"/>
      <c r="L14" s="75"/>
      <c r="M14" s="99"/>
      <c r="N14" s="100"/>
      <c r="O14" s="101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21.75" customHeight="1" thickBot="1">
      <c r="A15" s="56"/>
      <c r="B15" s="57"/>
      <c r="C15" s="58"/>
      <c r="D15" s="41"/>
      <c r="E15" s="42"/>
      <c r="F15" s="56" t="s">
        <v>11</v>
      </c>
      <c r="G15" s="57"/>
      <c r="H15" s="57"/>
      <c r="I15" s="57"/>
      <c r="J15" s="57"/>
      <c r="K15" s="57"/>
      <c r="L15" s="58"/>
      <c r="M15" s="41"/>
      <c r="N15" s="102"/>
      <c r="O15" s="42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4" ht="27.75" customHeight="1" thickBot="1">
      <c r="A16" s="103" t="s">
        <v>172</v>
      </c>
      <c r="B16" s="86" t="s">
        <v>12</v>
      </c>
      <c r="C16" s="87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G16" s="19" t="s">
        <v>206</v>
      </c>
      <c r="AH16" s="20" t="s">
        <v>207</v>
      </c>
    </row>
    <row r="17" spans="1:35" ht="27.75" customHeight="1" thickBot="1">
      <c r="A17" s="104"/>
      <c r="B17" s="86" t="s">
        <v>197</v>
      </c>
      <c r="C17" s="87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G17" s="17" t="s">
        <v>208</v>
      </c>
      <c r="AH17" s="17" t="s">
        <v>209</v>
      </c>
      <c r="AI17" s="20"/>
    </row>
    <row r="18" spans="1:37" ht="54.75" customHeight="1" thickBot="1">
      <c r="A18" s="104"/>
      <c r="B18" s="86" t="s">
        <v>13</v>
      </c>
      <c r="C18" s="87"/>
      <c r="D18" s="50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G18" s="25" t="s">
        <v>210</v>
      </c>
      <c r="AH18" s="25" t="s">
        <v>225</v>
      </c>
      <c r="AI18" s="25" t="s">
        <v>226</v>
      </c>
      <c r="AJ18" s="25" t="s">
        <v>224</v>
      </c>
      <c r="AK18" s="25" t="s">
        <v>223</v>
      </c>
    </row>
    <row r="19" spans="1:44" ht="27.75" customHeight="1" thickBot="1">
      <c r="A19" s="104"/>
      <c r="B19" s="86" t="s">
        <v>14</v>
      </c>
      <c r="C19" s="87"/>
      <c r="D19" s="5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G19" s="21" t="s">
        <v>211</v>
      </c>
      <c r="AH19" s="21"/>
      <c r="AI19" s="21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27.75" customHeight="1" thickBot="1">
      <c r="A20" s="7"/>
      <c r="B20" s="47" t="s">
        <v>24</v>
      </c>
      <c r="C20" s="49"/>
      <c r="D20" s="49"/>
      <c r="E20" s="49"/>
      <c r="F20" s="49"/>
      <c r="G20" s="49"/>
      <c r="H20" s="49"/>
      <c r="I20" s="48"/>
      <c r="J20" s="47" t="s">
        <v>18</v>
      </c>
      <c r="K20" s="49"/>
      <c r="L20" s="49"/>
      <c r="M20" s="48"/>
      <c r="N20" s="47" t="s">
        <v>196</v>
      </c>
      <c r="O20" s="4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G20" s="21" t="s">
        <v>257</v>
      </c>
      <c r="AH20" s="21"/>
      <c r="AI20" s="21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27.75" customHeight="1" thickBot="1">
      <c r="A21" s="3" t="s">
        <v>15</v>
      </c>
      <c r="B21" s="50"/>
      <c r="C21" s="67"/>
      <c r="D21" s="67"/>
      <c r="E21" s="67"/>
      <c r="F21" s="67"/>
      <c r="G21" s="67"/>
      <c r="H21" s="67"/>
      <c r="I21" s="68"/>
      <c r="J21" s="120"/>
      <c r="K21" s="67"/>
      <c r="L21" s="67"/>
      <c r="M21" s="68"/>
      <c r="N21" s="120"/>
      <c r="O21" s="68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G21" s="21" t="s">
        <v>212</v>
      </c>
      <c r="AH21" s="21"/>
      <c r="AI21" s="21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27.75" customHeight="1" thickBot="1">
      <c r="A22" s="3" t="s">
        <v>16</v>
      </c>
      <c r="B22" s="50"/>
      <c r="C22" s="67"/>
      <c r="D22" s="67"/>
      <c r="E22" s="67"/>
      <c r="F22" s="67"/>
      <c r="G22" s="67"/>
      <c r="H22" s="67"/>
      <c r="I22" s="68"/>
      <c r="J22" s="120"/>
      <c r="K22" s="67"/>
      <c r="L22" s="67"/>
      <c r="M22" s="68"/>
      <c r="N22" s="120"/>
      <c r="O22" s="68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G22" s="21" t="s">
        <v>213</v>
      </c>
      <c r="AH22" s="21"/>
      <c r="AI22" s="21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7.75" customHeight="1" thickBot="1">
      <c r="A23" s="104" t="s">
        <v>17</v>
      </c>
      <c r="B23" s="117"/>
      <c r="C23" s="121"/>
      <c r="D23" s="121"/>
      <c r="E23" s="121"/>
      <c r="F23" s="121"/>
      <c r="G23" s="121"/>
      <c r="H23" s="121"/>
      <c r="I23" s="107"/>
      <c r="J23" s="106"/>
      <c r="K23" s="121"/>
      <c r="L23" s="121"/>
      <c r="M23" s="107"/>
      <c r="N23" s="106"/>
      <c r="O23" s="107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G23" s="21" t="s">
        <v>214</v>
      </c>
      <c r="AH23" s="21"/>
      <c r="AI23" s="21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27.75" customHeight="1" thickBot="1">
      <c r="A24" s="104"/>
      <c r="B24" s="117"/>
      <c r="C24" s="118"/>
      <c r="D24" s="118"/>
      <c r="E24" s="118"/>
      <c r="F24" s="118"/>
      <c r="G24" s="118"/>
      <c r="H24" s="118"/>
      <c r="I24" s="119"/>
      <c r="J24" s="106"/>
      <c r="K24" s="121"/>
      <c r="L24" s="121"/>
      <c r="M24" s="107"/>
      <c r="N24" s="106"/>
      <c r="O24" s="107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G24" s="21" t="s">
        <v>215</v>
      </c>
      <c r="AH24" s="21"/>
      <c r="AI24" s="21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27.75" customHeight="1" thickBot="1">
      <c r="A25" s="105"/>
      <c r="B25" s="117"/>
      <c r="C25" s="118"/>
      <c r="D25" s="118"/>
      <c r="E25" s="118"/>
      <c r="F25" s="118"/>
      <c r="G25" s="118"/>
      <c r="H25" s="118"/>
      <c r="I25" s="119"/>
      <c r="J25" s="106"/>
      <c r="K25" s="121"/>
      <c r="L25" s="121"/>
      <c r="M25" s="107"/>
      <c r="N25" s="106"/>
      <c r="O25" s="107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G25" s="21" t="s">
        <v>216</v>
      </c>
      <c r="AH25" s="21"/>
      <c r="AI25" s="21"/>
      <c r="AJ25" s="5"/>
      <c r="AK25" s="5"/>
      <c r="AL25" s="5"/>
      <c r="AM25" s="5"/>
      <c r="AN25" s="5"/>
      <c r="AO25" s="5"/>
      <c r="AP25" s="5"/>
      <c r="AQ25" s="5"/>
      <c r="AR25" s="5"/>
    </row>
    <row r="26" spans="1:33" ht="42">
      <c r="A26" s="111" t="s">
        <v>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G26" s="21" t="s">
        <v>217</v>
      </c>
    </row>
    <row r="27" spans="1:33" ht="21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6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G27" s="25" t="s">
        <v>218</v>
      </c>
    </row>
    <row r="28" spans="1:33" ht="18.75" customHeight="1" thickBot="1">
      <c r="A28" s="108" t="s">
        <v>171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G28" s="17" t="s">
        <v>199</v>
      </c>
    </row>
    <row r="29" spans="1:15" ht="39.75" customHeight="1">
      <c r="A29" s="43" t="s">
        <v>220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ht="13.5">
      <c r="B30" s="12"/>
    </row>
  </sheetData>
  <sheetProtection/>
  <mergeCells count="71">
    <mergeCell ref="N21:O21"/>
    <mergeCell ref="B23:I23"/>
    <mergeCell ref="J25:M25"/>
    <mergeCell ref="B24:I24"/>
    <mergeCell ref="J24:M24"/>
    <mergeCell ref="N24:O24"/>
    <mergeCell ref="B17:C17"/>
    <mergeCell ref="J23:M23"/>
    <mergeCell ref="N23:O23"/>
    <mergeCell ref="B21:I21"/>
    <mergeCell ref="J21:M21"/>
    <mergeCell ref="A12:C13"/>
    <mergeCell ref="A23:A25"/>
    <mergeCell ref="N25:O25"/>
    <mergeCell ref="A28:O28"/>
    <mergeCell ref="A26:O27"/>
    <mergeCell ref="B25:I25"/>
    <mergeCell ref="D18:O18"/>
    <mergeCell ref="B22:I22"/>
    <mergeCell ref="J22:M22"/>
    <mergeCell ref="N22:O22"/>
    <mergeCell ref="B18:C18"/>
    <mergeCell ref="B19:C19"/>
    <mergeCell ref="N20:O20"/>
    <mergeCell ref="A1:O2"/>
    <mergeCell ref="M14:O14"/>
    <mergeCell ref="M15:O15"/>
    <mergeCell ref="A16:A19"/>
    <mergeCell ref="A9:C9"/>
    <mergeCell ref="A10:C10"/>
    <mergeCell ref="D10:K10"/>
    <mergeCell ref="H9:K9"/>
    <mergeCell ref="L12:N12"/>
    <mergeCell ref="B16:C16"/>
    <mergeCell ref="D19:O19"/>
    <mergeCell ref="E4:M4"/>
    <mergeCell ref="D12:K12"/>
    <mergeCell ref="D17:O17"/>
    <mergeCell ref="A14:C15"/>
    <mergeCell ref="F15:L15"/>
    <mergeCell ref="D16:O16"/>
    <mergeCell ref="B20:I20"/>
    <mergeCell ref="L9:N9"/>
    <mergeCell ref="L13:O13"/>
    <mergeCell ref="F14:L14"/>
    <mergeCell ref="A3:B3"/>
    <mergeCell ref="E3:F3"/>
    <mergeCell ref="G3:H3"/>
    <mergeCell ref="I3:M3"/>
    <mergeCell ref="N3:O6"/>
    <mergeCell ref="D9:F9"/>
    <mergeCell ref="D6:M6"/>
    <mergeCell ref="D13:K13"/>
    <mergeCell ref="A11:C11"/>
    <mergeCell ref="A7:C7"/>
    <mergeCell ref="D7:G7"/>
    <mergeCell ref="J20:M20"/>
    <mergeCell ref="L7:O7"/>
    <mergeCell ref="L10:N10"/>
    <mergeCell ref="D11:K11"/>
    <mergeCell ref="L11:N11"/>
    <mergeCell ref="D5:M5"/>
    <mergeCell ref="D14:E15"/>
    <mergeCell ref="A29:O29"/>
    <mergeCell ref="H7:K7"/>
    <mergeCell ref="A4:B4"/>
    <mergeCell ref="A8:C8"/>
    <mergeCell ref="L8:N8"/>
    <mergeCell ref="D8:K8"/>
    <mergeCell ref="A5:C5"/>
    <mergeCell ref="A6:C6"/>
  </mergeCells>
  <dataValidations count="7">
    <dataValidation errorStyle="information" type="list" allowBlank="1" showInputMessage="1" showErrorMessage="1" prompt="请通过下拉菜单选择" errorTitle="请点选下拉菜单" error="请点选下拉菜单，并在以下两类中选择&#10;&#10;非定向&#10;定向" sqref="D16:AD16">
      <formula1>$AG$16:$AI$16</formula1>
    </dataValidation>
    <dataValidation errorStyle="information" type="list" allowBlank="1" showInputMessage="1" showErrorMessage="1" prompt="请通过下拉菜单选择" errorTitle="请点选下拉菜单" error="请点选下拉菜单，并在以下三类中选择&#10;&#10;学术型&#10;专业学位&#10;直博生" sqref="D17:AD17">
      <formula1>$AG$17:$AI$17</formula1>
    </dataValidation>
    <dataValidation allowBlank="1" showInputMessage="1" showErrorMessage="1" prompt="格式例：2017.6" sqref="O9:AD9"/>
    <dataValidation errorStyle="information" type="list" allowBlank="1" showInputMessage="1" showErrorMessage="1" error="请选择&#10;是&#10;否" sqref="D10:K12">
      <formula1>$AG$10:$AH$10</formula1>
    </dataValidation>
    <dataValidation type="list" allowBlank="1" showInputMessage="1" showErrorMessage="1" sqref="I3:M3">
      <formula1>$AG$9:$AH$9</formula1>
    </dataValidation>
    <dataValidation type="list" allowBlank="1" showInputMessage="1" showErrorMessage="1" sqref="D18:AD18">
      <formula1>$AG$18:$AK$18</formula1>
    </dataValidation>
    <dataValidation errorStyle="information" type="list" allowBlank="1" showInputMessage="1" showErrorMessage="1" errorTitle="请点击右侧下拉箭头选择" error="请点击右侧下拉箭头选择研究方向" sqref="D19:AD19">
      <formula1>$AG$19:$AG$28</formula1>
    </dataValidation>
  </dataValidations>
  <printOptions/>
  <pageMargins left="0.25" right="0.25" top="0.47" bottom="0.4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"/>
  <sheetViews>
    <sheetView zoomScalePageLayoutView="0" workbookViewId="0" topLeftCell="A1">
      <selection activeCell="L2" sqref="L2"/>
    </sheetView>
  </sheetViews>
  <sheetFormatPr defaultColWidth="9.140625" defaultRowHeight="15"/>
  <cols>
    <col min="6" max="6" width="17.28125" style="0" bestFit="1" customWidth="1"/>
    <col min="7" max="7" width="11.00390625" style="0" customWidth="1"/>
    <col min="15" max="15" width="7.28125" style="0" customWidth="1"/>
    <col min="17" max="17" width="13.00390625" style="0" bestFit="1" customWidth="1"/>
    <col min="18" max="18" width="12.28125" style="0" bestFit="1" customWidth="1"/>
    <col min="19" max="19" width="21.57421875" style="0" bestFit="1" customWidth="1"/>
  </cols>
  <sheetData>
    <row r="1" spans="1:36" ht="57">
      <c r="A1" s="27" t="s">
        <v>22</v>
      </c>
      <c r="B1" s="27" t="s">
        <v>227</v>
      </c>
      <c r="C1" s="27" t="s">
        <v>228</v>
      </c>
      <c r="D1" s="27" t="s">
        <v>229</v>
      </c>
      <c r="E1" s="28" t="s">
        <v>230</v>
      </c>
      <c r="F1" s="27" t="s">
        <v>231</v>
      </c>
      <c r="G1" s="29" t="s">
        <v>232</v>
      </c>
      <c r="H1" s="29" t="s">
        <v>165</v>
      </c>
      <c r="I1" s="27" t="s">
        <v>233</v>
      </c>
      <c r="J1" s="29" t="s">
        <v>234</v>
      </c>
      <c r="K1" s="29" t="s">
        <v>235</v>
      </c>
      <c r="L1" s="29" t="s">
        <v>236</v>
      </c>
      <c r="M1" s="29" t="s">
        <v>20</v>
      </c>
      <c r="N1" s="29" t="s">
        <v>169</v>
      </c>
      <c r="O1" s="29" t="s">
        <v>200</v>
      </c>
      <c r="P1" s="27" t="s">
        <v>237</v>
      </c>
      <c r="Q1" s="27" t="s">
        <v>238</v>
      </c>
      <c r="R1" s="27" t="s">
        <v>21</v>
      </c>
      <c r="S1" s="27" t="s">
        <v>239</v>
      </c>
      <c r="T1" s="30" t="s">
        <v>240</v>
      </c>
      <c r="U1" s="30" t="s">
        <v>241</v>
      </c>
      <c r="V1" s="31" t="s">
        <v>242</v>
      </c>
      <c r="W1" s="32" t="s">
        <v>243</v>
      </c>
      <c r="X1" s="32" t="s">
        <v>244</v>
      </c>
      <c r="Y1" s="31" t="s">
        <v>245</v>
      </c>
      <c r="Z1" s="31" t="s">
        <v>246</v>
      </c>
      <c r="AA1" s="31" t="s">
        <v>247</v>
      </c>
      <c r="AB1" s="31" t="s">
        <v>248</v>
      </c>
      <c r="AC1" s="30" t="s">
        <v>249</v>
      </c>
      <c r="AD1" s="27" t="s">
        <v>250</v>
      </c>
      <c r="AE1" s="27" t="s">
        <v>251</v>
      </c>
      <c r="AF1" s="27" t="s">
        <v>252</v>
      </c>
      <c r="AG1" s="27" t="s">
        <v>253</v>
      </c>
      <c r="AH1" s="29" t="s">
        <v>254</v>
      </c>
      <c r="AI1" s="33" t="s">
        <v>255</v>
      </c>
      <c r="AJ1" s="27" t="s">
        <v>256</v>
      </c>
    </row>
    <row r="2" spans="2:36" ht="13.5">
      <c r="B2">
        <f>'考生填写页1（后续纸质版需打印此页）'!C3</f>
        <v>0</v>
      </c>
      <c r="C2">
        <f>'考生填写页1（后续纸质版需打印此页）'!I3</f>
        <v>0</v>
      </c>
      <c r="D2">
        <f>'考生填写页1（后续纸质版需打印此页）'!C4</f>
        <v>0</v>
      </c>
      <c r="E2" s="35">
        <f>'考生填写页1（后续纸质版需打印此页）'!E4</f>
        <v>0</v>
      </c>
      <c r="F2">
        <f>'考生填写页1（后续纸质版需打印此页）'!D8</f>
        <v>0</v>
      </c>
      <c r="G2">
        <f>_xlfn.IFNA(VLOOKUP(F2,'[1]Sheet3'!A1:E344,2,FALSE),"")</f>
      </c>
      <c r="H2">
        <f>'考生填写页1（后续纸质版需打印此页）'!H9</f>
        <v>0</v>
      </c>
      <c r="I2">
        <f>'考生填写页1（后续纸质版需打印此页）'!D9</f>
        <v>0</v>
      </c>
      <c r="J2">
        <f>'考生填写页1（后续纸质版需打印此页）'!D14</f>
        <v>0</v>
      </c>
      <c r="K2">
        <f>'考生填写页1（后续纸质版需打印此页）'!M15</f>
        <v>0</v>
      </c>
      <c r="L2" t="e">
        <f>K2/J2*100</f>
        <v>#DIV/0!</v>
      </c>
      <c r="N2">
        <f>'考生填写页1（后续纸质版需打印此页）'!D10</f>
        <v>0</v>
      </c>
      <c r="O2">
        <f>'考生填写页1（后续纸质版需打印此页）'!D11</f>
        <v>0</v>
      </c>
      <c r="P2">
        <f>'考生填写页1（后续纸质版需打印此页）'!D16</f>
        <v>0</v>
      </c>
      <c r="Q2">
        <f>'考生填写页1（后续纸质版需打印此页）'!D17</f>
        <v>0</v>
      </c>
      <c r="R2">
        <f>'考生填写页1（后续纸质版需打印此页）'!D18</f>
        <v>0</v>
      </c>
      <c r="S2">
        <f>'考生填写页1（后续纸质版需打印此页）'!D19</f>
        <v>0</v>
      </c>
      <c r="T2">
        <f>'考生填写页1（后续纸质版需打印此页）'!O9</f>
        <v>2024.6</v>
      </c>
      <c r="AC2">
        <f>'考生填写页1（后续纸质版需打印此页）'!D7</f>
        <v>0</v>
      </c>
      <c r="AD2">
        <f>'考生填写页1（后续纸质版需打印此页）'!L7</f>
        <v>0</v>
      </c>
      <c r="AE2">
        <f>'考生填写页1（后续纸质版需打印此页）'!D5</f>
        <v>0</v>
      </c>
      <c r="AF2">
        <f>'考生填写页1（后续纸质版需打印此页）'!D6</f>
        <v>0</v>
      </c>
      <c r="AG2" s="34">
        <f>IF(ISBLANK('考生填写页1（后续纸质版需打印此页）'!B22),"",CONCATENATE('考生填写页1（后续纸质版需打印此页）'!B22,IF(ISBLANK('考生填写页1（后续纸质版需打印此页）'!J22),"","排名"&amp;'考生填写页1（后续纸质版需打印此页）'!J22),",",'考生填写页1（后续纸质版需打印此页）'!N22,";","
"))&amp;IF(ISBLANK('考生填写页1（后续纸质版需打印此页）'!B23),"",CONCATENATE('考生填写页1（后续纸质版需打印此页）'!B23,IF(ISBLANK('考生填写页1（后续纸质版需打印此页）'!J23),"","排名"&amp;'考生填写页1（后续纸质版需打印此页）'!J23),",",'考生填写页1（后续纸质版需打印此页）'!N23,";","
"))&amp;IF(ISBLANK('考生填写页1（后续纸质版需打印此页）'!B24),"",CONCATENATE('考生填写页1（后续纸质版需打印此页）'!B24,IF(ISBLANK('考生填写页1（后续纸质版需打印此页）'!J24),"","排名"&amp;'考生填写页1（后续纸质版需打印此页）'!J24),",",'考生填写页1（后续纸质版需打印此页）'!N24,";","
"))&amp;IF(ISBLANK('考生填写页1（后续纸质版需打印此页）'!B25),"",CONCATENATE('考生填写页1（后续纸质版需打印此页）'!B25,IF(ISBLANK('考生填写页1（后续纸质版需打印此页）'!J25),"","排名"&amp;'考生填写页1（后续纸质版需打印此页）'!J25),",",'考生填写页1（后续纸质版需打印此页）'!N25,";","
"))&amp;IF(ISBLANK('考生填写页1（后续纸质版需打印此页）'!B26),"",CONCATENATE('考生填写页1（后续纸质版需打印此页）'!B26,IF(ISBLANK('考生填写页1（后续纸质版需打印此页）'!J26),"","排名"&amp;'考生填写页1（后续纸质版需打印此页）'!J26),",",'考生填写页1（后续纸质版需打印此页）'!N26,";","
"))</f>
      </c>
      <c r="AI2">
        <f>'考生填写页1（后续纸质版需打印此页）'!D20</f>
        <v>0</v>
      </c>
      <c r="AJ2">
        <f>'考生填写页1（后续纸质版需打印此页）'!D12</f>
        <v>0</v>
      </c>
    </row>
    <row r="3" spans="1:2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421875" style="10" customWidth="1"/>
    <col min="2" max="2" width="31.57421875" style="10" bestFit="1" customWidth="1"/>
    <col min="3" max="3" width="19.00390625" style="10" customWidth="1"/>
  </cols>
  <sheetData>
    <row r="1" spans="1:3" ht="13.5">
      <c r="A1" s="10" t="s">
        <v>175</v>
      </c>
      <c r="B1" s="10" t="s">
        <v>176</v>
      </c>
      <c r="C1" s="10" t="s">
        <v>177</v>
      </c>
    </row>
    <row r="2" spans="1:3" ht="13.5">
      <c r="A2" s="10" t="s">
        <v>27</v>
      </c>
      <c r="B2" s="10" t="s">
        <v>178</v>
      </c>
      <c r="C2" s="10" t="s">
        <v>28</v>
      </c>
    </row>
    <row r="3" spans="1:3" ht="13.5">
      <c r="A3" s="10" t="s">
        <v>29</v>
      </c>
      <c r="B3" s="10" t="s">
        <v>187</v>
      </c>
      <c r="C3" s="10" t="s">
        <v>28</v>
      </c>
    </row>
    <row r="4" spans="1:3" ht="13.5">
      <c r="A4" s="10" t="s">
        <v>32</v>
      </c>
      <c r="B4" s="10" t="s">
        <v>187</v>
      </c>
      <c r="C4" s="10" t="s">
        <v>28</v>
      </c>
    </row>
    <row r="5" spans="1:3" ht="13.5">
      <c r="A5" s="10" t="s">
        <v>31</v>
      </c>
      <c r="B5" s="10" t="s">
        <v>187</v>
      </c>
      <c r="C5" s="10" t="s">
        <v>28</v>
      </c>
    </row>
    <row r="6" spans="1:3" ht="13.5">
      <c r="A6" s="10" t="s">
        <v>102</v>
      </c>
      <c r="B6" s="10" t="s">
        <v>187</v>
      </c>
      <c r="C6" s="10" t="s">
        <v>28</v>
      </c>
    </row>
    <row r="7" spans="1:3" ht="13.5">
      <c r="A7" s="10" t="s">
        <v>108</v>
      </c>
      <c r="B7" s="10" t="s">
        <v>187</v>
      </c>
      <c r="C7" s="10" t="s">
        <v>28</v>
      </c>
    </row>
    <row r="8" spans="1:3" ht="13.5">
      <c r="A8" s="10" t="s">
        <v>42</v>
      </c>
      <c r="B8" s="10" t="s">
        <v>187</v>
      </c>
      <c r="C8" s="10" t="s">
        <v>28</v>
      </c>
    </row>
    <row r="9" spans="1:3" ht="13.5">
      <c r="A9" s="10" t="s">
        <v>30</v>
      </c>
      <c r="B9" s="10" t="s">
        <v>187</v>
      </c>
      <c r="C9" s="10" t="s">
        <v>28</v>
      </c>
    </row>
    <row r="10" spans="1:3" ht="13.5">
      <c r="A10" s="10" t="s">
        <v>110</v>
      </c>
      <c r="B10" s="10" t="s">
        <v>187</v>
      </c>
      <c r="C10" s="10" t="s">
        <v>28</v>
      </c>
    </row>
    <row r="11" spans="1:3" ht="13.5">
      <c r="A11" s="10" t="s">
        <v>106</v>
      </c>
      <c r="B11" s="10" t="s">
        <v>187</v>
      </c>
      <c r="C11" s="10" t="s">
        <v>28</v>
      </c>
    </row>
    <row r="12" spans="1:3" ht="13.5">
      <c r="A12" s="10" t="s">
        <v>56</v>
      </c>
      <c r="B12" s="10" t="s">
        <v>187</v>
      </c>
      <c r="C12" s="10" t="s">
        <v>28</v>
      </c>
    </row>
    <row r="13" spans="1:3" ht="13.5">
      <c r="A13" s="10" t="s">
        <v>86</v>
      </c>
      <c r="B13" s="10" t="s">
        <v>187</v>
      </c>
      <c r="C13" s="10" t="s">
        <v>87</v>
      </c>
    </row>
    <row r="14" spans="1:3" ht="13.5">
      <c r="A14" s="10" t="s">
        <v>179</v>
      </c>
      <c r="B14" s="10" t="s">
        <v>187</v>
      </c>
      <c r="C14" s="10" t="s">
        <v>53</v>
      </c>
    </row>
    <row r="15" spans="1:3" ht="13.5">
      <c r="A15" s="10" t="s">
        <v>52</v>
      </c>
      <c r="B15" s="10" t="s">
        <v>188</v>
      </c>
      <c r="C15" s="10" t="s">
        <v>53</v>
      </c>
    </row>
    <row r="16" spans="1:3" ht="13.5">
      <c r="A16" s="10" t="s">
        <v>84</v>
      </c>
      <c r="B16" s="10" t="s">
        <v>188</v>
      </c>
      <c r="C16" s="10" t="s">
        <v>85</v>
      </c>
    </row>
    <row r="17" spans="1:3" ht="13.5">
      <c r="A17" s="10" t="s">
        <v>66</v>
      </c>
      <c r="B17" s="10" t="s">
        <v>188</v>
      </c>
      <c r="C17" s="10" t="s">
        <v>67</v>
      </c>
    </row>
    <row r="18" spans="1:3" ht="13.5">
      <c r="A18" s="10" t="s">
        <v>65</v>
      </c>
      <c r="B18" s="10" t="s">
        <v>188</v>
      </c>
      <c r="C18" s="10" t="s">
        <v>36</v>
      </c>
    </row>
    <row r="19" spans="1:3" ht="13.5">
      <c r="A19" s="10" t="s">
        <v>35</v>
      </c>
      <c r="B19" s="10" t="s">
        <v>188</v>
      </c>
      <c r="C19" s="10" t="s">
        <v>36</v>
      </c>
    </row>
    <row r="20" spans="1:3" ht="13.5">
      <c r="A20" s="10" t="s">
        <v>96</v>
      </c>
      <c r="B20" s="10" t="s">
        <v>188</v>
      </c>
      <c r="C20" s="10" t="s">
        <v>97</v>
      </c>
    </row>
    <row r="21" spans="1:3" ht="13.5">
      <c r="A21" s="10" t="s">
        <v>39</v>
      </c>
      <c r="B21" s="10" t="s">
        <v>188</v>
      </c>
      <c r="C21" s="10" t="s">
        <v>38</v>
      </c>
    </row>
    <row r="22" spans="1:3" ht="13.5">
      <c r="A22" s="10" t="s">
        <v>37</v>
      </c>
      <c r="B22" s="10" t="s">
        <v>188</v>
      </c>
      <c r="C22" s="10" t="s">
        <v>38</v>
      </c>
    </row>
    <row r="23" spans="1:3" ht="13.5">
      <c r="A23" s="10" t="s">
        <v>40</v>
      </c>
      <c r="B23" s="10" t="s">
        <v>188</v>
      </c>
      <c r="C23" s="10" t="s">
        <v>41</v>
      </c>
    </row>
    <row r="24" spans="1:3" ht="13.5">
      <c r="A24" s="10" t="s">
        <v>78</v>
      </c>
      <c r="B24" s="10" t="s">
        <v>187</v>
      </c>
      <c r="C24" s="10" t="s">
        <v>41</v>
      </c>
    </row>
    <row r="25" spans="1:3" ht="13.5">
      <c r="A25" s="10" t="s">
        <v>76</v>
      </c>
      <c r="B25" s="10" t="s">
        <v>187</v>
      </c>
      <c r="C25" s="10" t="s">
        <v>41</v>
      </c>
    </row>
    <row r="26" spans="1:3" ht="13.5">
      <c r="A26" s="10" t="s">
        <v>77</v>
      </c>
      <c r="B26" s="10" t="s">
        <v>187</v>
      </c>
      <c r="C26" s="10" t="s">
        <v>41</v>
      </c>
    </row>
    <row r="27" spans="1:3" ht="13.5">
      <c r="A27" s="10" t="s">
        <v>83</v>
      </c>
      <c r="B27" s="10" t="s">
        <v>187</v>
      </c>
      <c r="C27" s="10" t="s">
        <v>64</v>
      </c>
    </row>
    <row r="28" spans="1:3" ht="13.5">
      <c r="A28" s="10" t="s">
        <v>63</v>
      </c>
      <c r="B28" s="10" t="s">
        <v>188</v>
      </c>
      <c r="C28" s="10" t="s">
        <v>64</v>
      </c>
    </row>
    <row r="29" spans="1:3" ht="13.5">
      <c r="A29" s="10" t="s">
        <v>105</v>
      </c>
      <c r="B29" s="10" t="s">
        <v>188</v>
      </c>
      <c r="C29" s="10" t="s">
        <v>64</v>
      </c>
    </row>
    <row r="30" spans="1:3" ht="13.5">
      <c r="A30" s="10" t="s">
        <v>70</v>
      </c>
      <c r="B30" s="10" t="s">
        <v>188</v>
      </c>
      <c r="C30" s="10" t="s">
        <v>64</v>
      </c>
    </row>
    <row r="31" spans="1:3" ht="13.5">
      <c r="A31" s="10" t="s">
        <v>25</v>
      </c>
      <c r="B31" s="10" t="s">
        <v>188</v>
      </c>
      <c r="C31" s="10" t="s">
        <v>26</v>
      </c>
    </row>
    <row r="32" spans="1:3" ht="13.5">
      <c r="A32" s="10" t="s">
        <v>51</v>
      </c>
      <c r="B32" s="10" t="s">
        <v>188</v>
      </c>
      <c r="C32" s="10" t="s">
        <v>26</v>
      </c>
    </row>
    <row r="33" spans="1:3" ht="13.5">
      <c r="A33" s="10" t="s">
        <v>43</v>
      </c>
      <c r="B33" s="10" t="s">
        <v>188</v>
      </c>
      <c r="C33" s="10" t="s">
        <v>44</v>
      </c>
    </row>
    <row r="34" spans="1:3" ht="13.5">
      <c r="A34" s="10" t="s">
        <v>68</v>
      </c>
      <c r="B34" s="10" t="s">
        <v>188</v>
      </c>
      <c r="C34" s="10" t="s">
        <v>69</v>
      </c>
    </row>
    <row r="35" spans="1:3" ht="13.5">
      <c r="A35" s="10" t="s">
        <v>100</v>
      </c>
      <c r="B35" s="10" t="s">
        <v>188</v>
      </c>
      <c r="C35" s="10" t="s">
        <v>101</v>
      </c>
    </row>
    <row r="36" spans="1:3" ht="13.5">
      <c r="A36" s="10" t="s">
        <v>88</v>
      </c>
      <c r="B36" s="10" t="s">
        <v>188</v>
      </c>
      <c r="C36" s="10" t="s">
        <v>60</v>
      </c>
    </row>
    <row r="37" spans="1:3" ht="13.5">
      <c r="A37" s="10" t="s">
        <v>59</v>
      </c>
      <c r="B37" s="10" t="s">
        <v>188</v>
      </c>
      <c r="C37" s="10" t="s">
        <v>60</v>
      </c>
    </row>
    <row r="38" spans="1:3" ht="13.5">
      <c r="A38" s="10" t="s">
        <v>61</v>
      </c>
      <c r="B38" s="10" t="s">
        <v>188</v>
      </c>
      <c r="C38" s="10" t="s">
        <v>60</v>
      </c>
    </row>
    <row r="39" spans="1:3" ht="13.5">
      <c r="A39" s="10" t="s">
        <v>107</v>
      </c>
      <c r="B39" s="10" t="s">
        <v>188</v>
      </c>
      <c r="C39" s="10" t="s">
        <v>60</v>
      </c>
    </row>
    <row r="40" spans="1:3" ht="13.5">
      <c r="A40" s="10" t="s">
        <v>54</v>
      </c>
      <c r="B40" s="10" t="s">
        <v>188</v>
      </c>
      <c r="C40" s="10" t="s">
        <v>55</v>
      </c>
    </row>
    <row r="41" spans="1:3" ht="13.5">
      <c r="A41" s="10" t="s">
        <v>62</v>
      </c>
      <c r="B41" s="10" t="s">
        <v>188</v>
      </c>
      <c r="C41" s="10" t="s">
        <v>58</v>
      </c>
    </row>
    <row r="42" spans="1:3" ht="13.5">
      <c r="A42" s="10" t="s">
        <v>57</v>
      </c>
      <c r="B42" s="10" t="s">
        <v>188</v>
      </c>
      <c r="C42" s="10" t="s">
        <v>58</v>
      </c>
    </row>
    <row r="43" spans="1:3" ht="13.5">
      <c r="A43" s="10" t="s">
        <v>49</v>
      </c>
      <c r="B43" s="10" t="s">
        <v>188</v>
      </c>
      <c r="C43" s="10" t="s">
        <v>50</v>
      </c>
    </row>
    <row r="44" spans="1:3" ht="13.5">
      <c r="A44" s="10" t="s">
        <v>45</v>
      </c>
      <c r="B44" s="10" t="s">
        <v>188</v>
      </c>
      <c r="C44" s="10" t="s">
        <v>46</v>
      </c>
    </row>
    <row r="45" spans="1:3" ht="13.5">
      <c r="A45" s="10" t="s">
        <v>81</v>
      </c>
      <c r="B45" s="10" t="s">
        <v>188</v>
      </c>
      <c r="C45" s="10" t="s">
        <v>82</v>
      </c>
    </row>
    <row r="46" spans="1:3" ht="13.5">
      <c r="A46" s="10" t="s">
        <v>93</v>
      </c>
      <c r="B46" s="10" t="s">
        <v>188</v>
      </c>
      <c r="C46" s="10" t="s">
        <v>94</v>
      </c>
    </row>
    <row r="47" spans="1:3" ht="13.5">
      <c r="A47" s="10" t="s">
        <v>92</v>
      </c>
      <c r="B47" s="10" t="s">
        <v>187</v>
      </c>
      <c r="C47" s="10" t="s">
        <v>82</v>
      </c>
    </row>
    <row r="48" spans="1:3" ht="13.5">
      <c r="A48" s="10" t="s">
        <v>47</v>
      </c>
      <c r="B48" s="10" t="s">
        <v>188</v>
      </c>
      <c r="C48" s="10" t="s">
        <v>48</v>
      </c>
    </row>
    <row r="49" spans="1:3" ht="13.5">
      <c r="A49" s="10" t="s">
        <v>98</v>
      </c>
      <c r="B49" s="10" t="s">
        <v>188</v>
      </c>
      <c r="C49" s="10" t="s">
        <v>99</v>
      </c>
    </row>
    <row r="50" spans="1:3" ht="13.5">
      <c r="A50" s="10" t="s">
        <v>90</v>
      </c>
      <c r="B50" s="10" t="s">
        <v>188</v>
      </c>
      <c r="C50" s="10" t="s">
        <v>91</v>
      </c>
    </row>
    <row r="51" spans="1:3" ht="13.5">
      <c r="A51" s="10" t="s">
        <v>89</v>
      </c>
      <c r="B51" s="10" t="s">
        <v>188</v>
      </c>
      <c r="C51" s="10" t="s">
        <v>34</v>
      </c>
    </row>
    <row r="52" spans="1:3" ht="13.5">
      <c r="A52" s="10" t="s">
        <v>33</v>
      </c>
      <c r="B52" s="10" t="s">
        <v>188</v>
      </c>
      <c r="C52" s="10" t="s">
        <v>34</v>
      </c>
    </row>
    <row r="53" spans="1:3" ht="13.5">
      <c r="A53" s="10" t="s">
        <v>75</v>
      </c>
      <c r="B53" s="10" t="s">
        <v>188</v>
      </c>
      <c r="C53" s="10" t="s">
        <v>34</v>
      </c>
    </row>
    <row r="54" spans="1:3" ht="13.5">
      <c r="A54" s="10" t="s">
        <v>73</v>
      </c>
      <c r="B54" s="10" t="s">
        <v>188</v>
      </c>
      <c r="C54" s="10" t="s">
        <v>74</v>
      </c>
    </row>
    <row r="55" spans="1:3" ht="13.5">
      <c r="A55" s="10" t="s">
        <v>71</v>
      </c>
      <c r="B55" s="10" t="s">
        <v>188</v>
      </c>
      <c r="C55" s="10" t="s">
        <v>72</v>
      </c>
    </row>
    <row r="56" spans="1:3" ht="13.5">
      <c r="A56" s="10" t="s">
        <v>95</v>
      </c>
      <c r="B56" s="10" t="s">
        <v>188</v>
      </c>
      <c r="C56" s="10" t="s">
        <v>80</v>
      </c>
    </row>
    <row r="57" spans="1:3" ht="13.5">
      <c r="A57" s="10" t="s">
        <v>79</v>
      </c>
      <c r="B57" s="10" t="s">
        <v>188</v>
      </c>
      <c r="C57" s="10" t="s">
        <v>80</v>
      </c>
    </row>
    <row r="58" spans="1:3" ht="13.5">
      <c r="A58" s="10" t="s">
        <v>109</v>
      </c>
      <c r="B58" s="10" t="s">
        <v>189</v>
      </c>
      <c r="C58" s="10" t="s">
        <v>28</v>
      </c>
    </row>
    <row r="59" spans="1:3" ht="13.5">
      <c r="A59" s="10" t="s">
        <v>103</v>
      </c>
      <c r="B59" s="10" t="s">
        <v>190</v>
      </c>
      <c r="C59" s="10" t="s">
        <v>104</v>
      </c>
    </row>
    <row r="60" spans="1:3" ht="13.5">
      <c r="A60" s="10" t="s">
        <v>111</v>
      </c>
      <c r="B60" s="10" t="s">
        <v>191</v>
      </c>
      <c r="C60" s="10" t="s">
        <v>28</v>
      </c>
    </row>
    <row r="61" spans="1:3" ht="13.5">
      <c r="A61" s="10" t="s">
        <v>180</v>
      </c>
      <c r="B61" s="10" t="s">
        <v>192</v>
      </c>
      <c r="C61" s="10" t="s">
        <v>28</v>
      </c>
    </row>
    <row r="62" spans="1:3" ht="13.5">
      <c r="A62" s="10" t="s">
        <v>144</v>
      </c>
      <c r="B62" s="10" t="s">
        <v>192</v>
      </c>
      <c r="C62" s="10" t="s">
        <v>28</v>
      </c>
    </row>
    <row r="63" spans="1:3" ht="13.5">
      <c r="A63" s="10" t="s">
        <v>112</v>
      </c>
      <c r="B63" s="10" t="s">
        <v>192</v>
      </c>
      <c r="C63" s="10" t="s">
        <v>28</v>
      </c>
    </row>
    <row r="64" spans="1:3" ht="13.5">
      <c r="A64" s="10" t="s">
        <v>115</v>
      </c>
      <c r="B64" s="10" t="s">
        <v>192</v>
      </c>
      <c r="C64" s="10" t="s">
        <v>28</v>
      </c>
    </row>
    <row r="65" spans="1:3" ht="13.5">
      <c r="A65" s="10" t="s">
        <v>161</v>
      </c>
      <c r="B65" s="10" t="s">
        <v>192</v>
      </c>
      <c r="C65" s="10" t="s">
        <v>28</v>
      </c>
    </row>
    <row r="66" spans="1:3" ht="13.5">
      <c r="A66" s="10" t="s">
        <v>117</v>
      </c>
      <c r="B66" s="10" t="s">
        <v>192</v>
      </c>
      <c r="C66" s="10" t="s">
        <v>28</v>
      </c>
    </row>
    <row r="67" spans="1:3" ht="13.5">
      <c r="A67" s="10" t="s">
        <v>143</v>
      </c>
      <c r="B67" s="10" t="s">
        <v>192</v>
      </c>
      <c r="C67" s="10" t="s">
        <v>87</v>
      </c>
    </row>
    <row r="68" spans="1:3" ht="13.5">
      <c r="A68" s="10" t="s">
        <v>148</v>
      </c>
      <c r="B68" s="10" t="s">
        <v>192</v>
      </c>
      <c r="C68" s="10" t="s">
        <v>87</v>
      </c>
    </row>
    <row r="69" spans="1:3" ht="13.5">
      <c r="A69" s="10" t="s">
        <v>119</v>
      </c>
      <c r="B69" s="10" t="s">
        <v>192</v>
      </c>
      <c r="C69" s="10" t="s">
        <v>36</v>
      </c>
    </row>
    <row r="70" spans="1:3" ht="13.5">
      <c r="A70" s="10" t="s">
        <v>123</v>
      </c>
      <c r="B70" s="10" t="s">
        <v>191</v>
      </c>
      <c r="C70" s="10" t="s">
        <v>36</v>
      </c>
    </row>
    <row r="71" spans="1:3" ht="13.5">
      <c r="A71" s="10" t="s">
        <v>136</v>
      </c>
      <c r="B71" s="10" t="s">
        <v>191</v>
      </c>
      <c r="C71" s="10" t="s">
        <v>97</v>
      </c>
    </row>
    <row r="72" spans="1:3" ht="13.5">
      <c r="A72" s="10" t="s">
        <v>129</v>
      </c>
      <c r="B72" s="10" t="s">
        <v>191</v>
      </c>
      <c r="C72" s="10" t="s">
        <v>38</v>
      </c>
    </row>
    <row r="73" spans="1:3" ht="13.5">
      <c r="A73" s="10" t="s">
        <v>126</v>
      </c>
      <c r="B73" s="10" t="s">
        <v>191</v>
      </c>
      <c r="C73" s="10" t="s">
        <v>41</v>
      </c>
    </row>
    <row r="74" spans="1:3" ht="13.5">
      <c r="A74" s="10" t="s">
        <v>149</v>
      </c>
      <c r="B74" s="10" t="s">
        <v>192</v>
      </c>
      <c r="C74" s="10" t="s">
        <v>41</v>
      </c>
    </row>
    <row r="75" spans="1:3" ht="13.5">
      <c r="A75" s="10" t="s">
        <v>146</v>
      </c>
      <c r="B75" s="10" t="s">
        <v>192</v>
      </c>
      <c r="C75" s="10" t="s">
        <v>41</v>
      </c>
    </row>
    <row r="76" spans="1:3" ht="13.5">
      <c r="A76" s="10" t="s">
        <v>133</v>
      </c>
      <c r="B76" s="10" t="s">
        <v>192</v>
      </c>
      <c r="C76" s="10" t="s">
        <v>41</v>
      </c>
    </row>
    <row r="77" spans="1:3" ht="13.5">
      <c r="A77" s="10" t="s">
        <v>139</v>
      </c>
      <c r="B77" s="10" t="s">
        <v>192</v>
      </c>
      <c r="C77" s="10" t="s">
        <v>64</v>
      </c>
    </row>
    <row r="78" spans="1:3" ht="13.5">
      <c r="A78" s="10" t="s">
        <v>125</v>
      </c>
      <c r="B78" s="10" t="s">
        <v>191</v>
      </c>
      <c r="C78" s="10" t="s">
        <v>64</v>
      </c>
    </row>
    <row r="79" spans="1:3" ht="13.5">
      <c r="A79" s="10" t="s">
        <v>157</v>
      </c>
      <c r="B79" s="10" t="s">
        <v>191</v>
      </c>
      <c r="C79" s="10" t="s">
        <v>158</v>
      </c>
    </row>
    <row r="80" spans="1:3" ht="13.5">
      <c r="A80" s="10" t="s">
        <v>159</v>
      </c>
      <c r="B80" s="10" t="s">
        <v>191</v>
      </c>
      <c r="C80" s="10" t="s">
        <v>26</v>
      </c>
    </row>
    <row r="81" spans="1:3" ht="13.5">
      <c r="A81" s="10" t="s">
        <v>156</v>
      </c>
      <c r="B81" s="10" t="s">
        <v>191</v>
      </c>
      <c r="C81" s="10" t="s">
        <v>44</v>
      </c>
    </row>
    <row r="82" spans="1:3" ht="13.5">
      <c r="A82" s="10" t="s">
        <v>145</v>
      </c>
      <c r="B82" s="10" t="s">
        <v>191</v>
      </c>
      <c r="C82" s="10" t="s">
        <v>104</v>
      </c>
    </row>
    <row r="83" spans="1:3" ht="13.5">
      <c r="A83" s="10" t="s">
        <v>150</v>
      </c>
      <c r="B83" s="10" t="s">
        <v>191</v>
      </c>
      <c r="C83" s="10" t="s">
        <v>60</v>
      </c>
    </row>
    <row r="84" spans="1:3" ht="13.5">
      <c r="A84" s="10" t="s">
        <v>135</v>
      </c>
      <c r="B84" s="10" t="s">
        <v>191</v>
      </c>
      <c r="C84" s="10" t="s">
        <v>60</v>
      </c>
    </row>
    <row r="85" spans="1:3" ht="13.5">
      <c r="A85" s="10" t="s">
        <v>131</v>
      </c>
      <c r="B85" s="10" t="s">
        <v>191</v>
      </c>
      <c r="C85" s="10" t="s">
        <v>55</v>
      </c>
    </row>
    <row r="86" spans="1:3" ht="13.5">
      <c r="A86" s="10" t="s">
        <v>162</v>
      </c>
      <c r="B86" s="10" t="s">
        <v>191</v>
      </c>
      <c r="C86" s="10" t="s">
        <v>55</v>
      </c>
    </row>
    <row r="87" spans="1:3" ht="13.5">
      <c r="A87" s="10" t="s">
        <v>163</v>
      </c>
      <c r="B87" s="10" t="s">
        <v>191</v>
      </c>
      <c r="C87" s="10" t="s">
        <v>58</v>
      </c>
    </row>
    <row r="88" spans="1:3" ht="13.5">
      <c r="A88" s="10" t="s">
        <v>134</v>
      </c>
      <c r="B88" s="10" t="s">
        <v>191</v>
      </c>
      <c r="C88" s="10" t="s">
        <v>58</v>
      </c>
    </row>
    <row r="89" spans="1:3" ht="13.5">
      <c r="A89" s="10" t="s">
        <v>147</v>
      </c>
      <c r="B89" s="10" t="s">
        <v>191</v>
      </c>
      <c r="C89" s="10" t="s">
        <v>82</v>
      </c>
    </row>
    <row r="90" spans="1:3" ht="13.5">
      <c r="A90" s="10" t="s">
        <v>164</v>
      </c>
      <c r="B90" s="10" t="s">
        <v>191</v>
      </c>
      <c r="C90" s="10" t="s">
        <v>94</v>
      </c>
    </row>
    <row r="91" spans="1:3" ht="13.5">
      <c r="A91" s="10" t="s">
        <v>122</v>
      </c>
      <c r="B91" s="10" t="s">
        <v>192</v>
      </c>
      <c r="C91" s="10" t="s">
        <v>82</v>
      </c>
    </row>
    <row r="92" spans="1:3" ht="13.5">
      <c r="A92" s="10" t="s">
        <v>152</v>
      </c>
      <c r="B92" s="10" t="s">
        <v>191</v>
      </c>
      <c r="C92" s="10" t="s">
        <v>34</v>
      </c>
    </row>
    <row r="93" spans="1:3" ht="13.5">
      <c r="A93" s="10" t="s">
        <v>153</v>
      </c>
      <c r="B93" s="10" t="s">
        <v>191</v>
      </c>
      <c r="C93" s="10" t="s">
        <v>34</v>
      </c>
    </row>
    <row r="94" spans="1:3" ht="13.5">
      <c r="A94" s="10" t="s">
        <v>154</v>
      </c>
      <c r="B94" s="10" t="s">
        <v>191</v>
      </c>
      <c r="C94" s="10" t="s">
        <v>34</v>
      </c>
    </row>
    <row r="95" spans="1:3" ht="13.5">
      <c r="A95" s="10" t="s">
        <v>137</v>
      </c>
      <c r="B95" s="10" t="s">
        <v>191</v>
      </c>
      <c r="C95" s="10" t="s">
        <v>138</v>
      </c>
    </row>
    <row r="96" spans="1:3" ht="13.5">
      <c r="A96" s="10" t="s">
        <v>127</v>
      </c>
      <c r="B96" s="10" t="s">
        <v>191</v>
      </c>
      <c r="C96" s="10" t="s">
        <v>55</v>
      </c>
    </row>
    <row r="97" spans="1:3" ht="13.5">
      <c r="A97" s="10" t="s">
        <v>113</v>
      </c>
      <c r="B97" s="10" t="s">
        <v>193</v>
      </c>
      <c r="C97" s="10" t="s">
        <v>28</v>
      </c>
    </row>
    <row r="98" spans="1:3" ht="13.5">
      <c r="A98" s="10" t="s">
        <v>114</v>
      </c>
      <c r="B98" s="10" t="s">
        <v>194</v>
      </c>
      <c r="C98" s="10" t="s">
        <v>28</v>
      </c>
    </row>
    <row r="99" spans="1:3" ht="13.5">
      <c r="A99" s="10" t="s">
        <v>118</v>
      </c>
      <c r="B99" s="10" t="s">
        <v>194</v>
      </c>
      <c r="C99" s="10" t="s">
        <v>28</v>
      </c>
    </row>
    <row r="100" spans="1:3" ht="13.5">
      <c r="A100" s="10" t="s">
        <v>116</v>
      </c>
      <c r="B100" s="10" t="s">
        <v>194</v>
      </c>
      <c r="C100" s="10" t="s">
        <v>28</v>
      </c>
    </row>
    <row r="101" spans="1:3" ht="13.5">
      <c r="A101" s="10" t="s">
        <v>124</v>
      </c>
      <c r="B101" s="10" t="s">
        <v>194</v>
      </c>
      <c r="C101" s="10" t="s">
        <v>97</v>
      </c>
    </row>
    <row r="102" spans="1:3" ht="13.5">
      <c r="A102" s="10" t="s">
        <v>128</v>
      </c>
      <c r="B102" s="10" t="s">
        <v>193</v>
      </c>
      <c r="C102" s="10" t="s">
        <v>38</v>
      </c>
    </row>
    <row r="103" spans="1:3" ht="13.5">
      <c r="A103" s="10" t="s">
        <v>132</v>
      </c>
      <c r="B103" s="10" t="s">
        <v>193</v>
      </c>
      <c r="C103" s="10" t="s">
        <v>41</v>
      </c>
    </row>
    <row r="104" spans="1:3" ht="13.5">
      <c r="A104" s="10" t="s">
        <v>140</v>
      </c>
      <c r="B104" s="10" t="s">
        <v>194</v>
      </c>
      <c r="C104" s="10" t="s">
        <v>64</v>
      </c>
    </row>
    <row r="105" spans="1:3" ht="13.5">
      <c r="A105" s="10" t="s">
        <v>141</v>
      </c>
      <c r="B105" s="10" t="s">
        <v>193</v>
      </c>
      <c r="C105" s="10" t="s">
        <v>64</v>
      </c>
    </row>
    <row r="106" spans="1:3" ht="13.5">
      <c r="A106" s="10" t="s">
        <v>160</v>
      </c>
      <c r="B106" s="10" t="s">
        <v>193</v>
      </c>
      <c r="C106" s="10" t="s">
        <v>64</v>
      </c>
    </row>
    <row r="107" spans="1:3" ht="13.5">
      <c r="A107" s="10" t="s">
        <v>130</v>
      </c>
      <c r="B107" s="10" t="s">
        <v>193</v>
      </c>
      <c r="C107" s="10" t="s">
        <v>64</v>
      </c>
    </row>
    <row r="108" spans="1:3" ht="13.5">
      <c r="A108" s="10" t="s">
        <v>142</v>
      </c>
      <c r="B108" s="10" t="s">
        <v>193</v>
      </c>
      <c r="C108" s="10" t="s">
        <v>64</v>
      </c>
    </row>
    <row r="109" spans="1:3" ht="13.5">
      <c r="A109" s="10" t="s">
        <v>181</v>
      </c>
      <c r="B109" s="10" t="s">
        <v>193</v>
      </c>
      <c r="C109" s="10" t="s">
        <v>104</v>
      </c>
    </row>
    <row r="110" spans="1:3" ht="13.5">
      <c r="A110" s="10" t="s">
        <v>182</v>
      </c>
      <c r="B110" s="10" t="s">
        <v>193</v>
      </c>
      <c r="C110" s="10" t="s">
        <v>60</v>
      </c>
    </row>
    <row r="111" spans="1:3" ht="13.5">
      <c r="A111" s="10" t="s">
        <v>155</v>
      </c>
      <c r="B111" s="10" t="s">
        <v>193</v>
      </c>
      <c r="C111" s="10" t="s">
        <v>82</v>
      </c>
    </row>
    <row r="112" spans="1:3" ht="13.5">
      <c r="A112" s="10" t="s">
        <v>151</v>
      </c>
      <c r="B112" s="10" t="s">
        <v>193</v>
      </c>
      <c r="C112" s="10" t="s">
        <v>34</v>
      </c>
    </row>
    <row r="113" spans="1:3" ht="13.5">
      <c r="A113" s="10" t="s">
        <v>183</v>
      </c>
      <c r="B113" s="10" t="s">
        <v>193</v>
      </c>
      <c r="C113" s="10" t="s">
        <v>28</v>
      </c>
    </row>
    <row r="114" spans="1:3" ht="13.5">
      <c r="A114" s="10" t="s">
        <v>184</v>
      </c>
      <c r="B114" s="10" t="s">
        <v>194</v>
      </c>
      <c r="C114" s="10" t="s">
        <v>28</v>
      </c>
    </row>
    <row r="115" spans="1:3" ht="13.5">
      <c r="A115" s="10" t="s">
        <v>185</v>
      </c>
      <c r="B115" s="10" t="s">
        <v>194</v>
      </c>
      <c r="C115" s="10" t="s">
        <v>28</v>
      </c>
    </row>
    <row r="116" spans="1:3" ht="13.5">
      <c r="A116" s="10" t="s">
        <v>120</v>
      </c>
      <c r="B116" s="10" t="s">
        <v>194</v>
      </c>
      <c r="C116" s="10" t="s">
        <v>41</v>
      </c>
    </row>
    <row r="117" spans="1:3" ht="13.5">
      <c r="A117" s="10" t="s">
        <v>121</v>
      </c>
      <c r="B117" s="10" t="s">
        <v>194</v>
      </c>
      <c r="C117" s="10" t="s">
        <v>34</v>
      </c>
    </row>
    <row r="118" spans="1:3" ht="13.5">
      <c r="A118" s="10" t="s">
        <v>186</v>
      </c>
      <c r="B118" s="10" t="s">
        <v>195</v>
      </c>
      <c r="C118" s="10" t="s">
        <v>28</v>
      </c>
    </row>
  </sheetData>
  <sheetProtection/>
  <conditionalFormatting sqref="A60:B118">
    <cfRule type="cellIs" priority="5" dxfId="2" operator="between" stopIfTrue="1">
      <formula>$B$2</formula>
      <formula>#REF!</formula>
    </cfRule>
    <cfRule type="cellIs" priority="6" dxfId="3" operator="between" stopIfTrue="1">
      <formula>$B$2</formula>
      <formula>#REF!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2023-09-18T08:41:06Z</dcterms:modified>
  <cp:category/>
  <cp:version/>
  <cp:contentType/>
  <cp:contentStatus/>
</cp:coreProperties>
</file>