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'Sheet1'!$A$1:$O$30</definedName>
  </definedNames>
  <calcPr fullCalcOnLoad="1"/>
</workbook>
</file>

<file path=xl/sharedStrings.xml><?xml version="1.0" encoding="utf-8"?>
<sst xmlns="http://schemas.openxmlformats.org/spreadsheetml/2006/main" count="450" uniqueCount="255">
  <si>
    <t>姓名</t>
  </si>
  <si>
    <t>出生日期</t>
  </si>
  <si>
    <t>性别</t>
  </si>
  <si>
    <t>民族</t>
  </si>
  <si>
    <t>身份证号</t>
  </si>
  <si>
    <t>通讯地址</t>
  </si>
  <si>
    <t>本人联系电话</t>
  </si>
  <si>
    <r>
      <t>E-mail</t>
    </r>
    <r>
      <rPr>
        <b/>
        <sz val="10.5"/>
        <color indexed="8"/>
        <rFont val="宋体"/>
        <family val="0"/>
      </rPr>
      <t>地址</t>
    </r>
  </si>
  <si>
    <t>入学时间</t>
  </si>
  <si>
    <t>本科专业名称</t>
  </si>
  <si>
    <t>毕业时间</t>
  </si>
  <si>
    <t>申请人三学年总评成绩</t>
  </si>
  <si>
    <t>在本专业年级排名</t>
  </si>
  <si>
    <t>申请报考类别</t>
  </si>
  <si>
    <t>申请学院</t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</si>
  <si>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业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</si>
  <si>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究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方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向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</si>
  <si>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导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师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名</t>
    </r>
  </si>
  <si>
    <t>获奖</t>
  </si>
  <si>
    <t>成果</t>
  </si>
  <si>
    <t>论文情况</t>
  </si>
  <si>
    <t>本人排名</t>
  </si>
  <si>
    <r>
      <t>时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间</t>
    </r>
  </si>
  <si>
    <t>本人保证，以上所填一切内容（包括本人所提供的所有申请材料）均经过本人认真思考和审核，而且符合本人真实情况，本人愿对此承担一切责任。</t>
  </si>
  <si>
    <t>姓名</t>
  </si>
  <si>
    <t>性别</t>
  </si>
  <si>
    <t>民族</t>
  </si>
  <si>
    <t>身份证号</t>
  </si>
  <si>
    <t>毕业学校</t>
  </si>
  <si>
    <t>学校类别</t>
  </si>
  <si>
    <t>专业</t>
  </si>
  <si>
    <t>专业总人数</t>
  </si>
  <si>
    <t>专业排名</t>
  </si>
  <si>
    <t>%</t>
  </si>
  <si>
    <t>一级学科排名</t>
  </si>
  <si>
    <t>报考  类别</t>
  </si>
  <si>
    <t>报考方向</t>
  </si>
  <si>
    <t>毕业时间</t>
  </si>
  <si>
    <t>身份证及复印件</t>
  </si>
  <si>
    <t>申请表</t>
  </si>
  <si>
    <t>成绩单</t>
  </si>
  <si>
    <t>推免资格证明</t>
  </si>
  <si>
    <t>排名证明</t>
  </si>
  <si>
    <t>联系电话</t>
  </si>
  <si>
    <t>E-mail</t>
  </si>
  <si>
    <t>通讯地址</t>
  </si>
  <si>
    <t>邮编</t>
  </si>
  <si>
    <t>面试批次</t>
  </si>
  <si>
    <t>意向导师</t>
  </si>
  <si>
    <t>报考专业</t>
  </si>
  <si>
    <t>材料编号</t>
  </si>
  <si>
    <r>
      <t xml:space="preserve">01 </t>
    </r>
    <r>
      <rPr>
        <sz val="11"/>
        <color indexed="8"/>
        <rFont val="宋体"/>
        <family val="0"/>
      </rPr>
      <t>生物力学</t>
    </r>
  </si>
  <si>
    <r>
      <t xml:space="preserve">02 </t>
    </r>
    <r>
      <rPr>
        <sz val="11"/>
        <color indexed="8"/>
        <rFont val="宋体"/>
        <family val="0"/>
      </rPr>
      <t>生物医学材料</t>
    </r>
  </si>
  <si>
    <r>
      <t xml:space="preserve">03 </t>
    </r>
    <r>
      <rPr>
        <sz val="11"/>
        <color indexed="8"/>
        <rFont val="宋体"/>
        <family val="0"/>
      </rPr>
      <t>细胞与组织工程</t>
    </r>
  </si>
  <si>
    <r>
      <t xml:space="preserve">04 </t>
    </r>
    <r>
      <rPr>
        <sz val="11"/>
        <color indexed="8"/>
        <rFont val="宋体"/>
        <family val="0"/>
      </rPr>
      <t>生物医学信息及仪器</t>
    </r>
  </si>
  <si>
    <r>
      <t xml:space="preserve">05 </t>
    </r>
    <r>
      <rPr>
        <sz val="11"/>
        <color indexed="8"/>
        <rFont val="宋体"/>
        <family val="0"/>
      </rPr>
      <t>人体行为工程与康复工程</t>
    </r>
  </si>
  <si>
    <r>
      <t xml:space="preserve">06 </t>
    </r>
    <r>
      <rPr>
        <sz val="11"/>
        <color indexed="8"/>
        <rFont val="宋体"/>
        <family val="0"/>
      </rPr>
      <t>生物技术</t>
    </r>
  </si>
  <si>
    <r>
      <t xml:space="preserve">07 </t>
    </r>
    <r>
      <rPr>
        <sz val="11"/>
        <color indexed="8"/>
        <rFont val="宋体"/>
        <family val="0"/>
      </rPr>
      <t>空间生命科学及生命保障技术</t>
    </r>
  </si>
  <si>
    <r>
      <t xml:space="preserve">08 </t>
    </r>
    <r>
      <rPr>
        <sz val="11"/>
        <color indexed="8"/>
        <rFont val="宋体"/>
        <family val="0"/>
      </rPr>
      <t>航空航天生物医学工程及人因工程</t>
    </r>
  </si>
  <si>
    <t>邮政编码</t>
  </si>
  <si>
    <t>获奖、成果、论文等项目名称</t>
  </si>
  <si>
    <t>获奖、成果、论文等项目</t>
  </si>
  <si>
    <t>安徽大学</t>
  </si>
  <si>
    <t>安徽省</t>
  </si>
  <si>
    <t>北京工业大学</t>
  </si>
  <si>
    <t>北京市</t>
  </si>
  <si>
    <t>北京化工大学</t>
  </si>
  <si>
    <t>北京体育大学</t>
  </si>
  <si>
    <t>北京外国语大学</t>
  </si>
  <si>
    <t>北京中医药大学</t>
  </si>
  <si>
    <t>长安大学</t>
  </si>
  <si>
    <t>陕西省</t>
  </si>
  <si>
    <t>大连海事大学</t>
  </si>
  <si>
    <t>辽宁省</t>
  </si>
  <si>
    <t>东北林业大学</t>
  </si>
  <si>
    <t>黑龙江省</t>
  </si>
  <si>
    <t>东北农业大学</t>
  </si>
  <si>
    <t>东华大学</t>
  </si>
  <si>
    <t>上海市</t>
  </si>
  <si>
    <t>对外经济贸易大学</t>
  </si>
  <si>
    <t>福州大学</t>
  </si>
  <si>
    <t>福建省</t>
  </si>
  <si>
    <t>广西大学</t>
  </si>
  <si>
    <t>广西壮族自治区</t>
  </si>
  <si>
    <t>贵州大学</t>
  </si>
  <si>
    <t>贵州省</t>
  </si>
  <si>
    <t>海南大学</t>
  </si>
  <si>
    <t>海南省</t>
  </si>
  <si>
    <t>合肥工业大学</t>
  </si>
  <si>
    <t>河北工业大学</t>
  </si>
  <si>
    <t>河北省</t>
  </si>
  <si>
    <t>湖南师范大学</t>
  </si>
  <si>
    <t>湖南省</t>
  </si>
  <si>
    <t>华北电力大学</t>
  </si>
  <si>
    <t>华南师范大学</t>
  </si>
  <si>
    <t>广东省</t>
  </si>
  <si>
    <t>华中农业大学</t>
  </si>
  <si>
    <t>湖北省</t>
  </si>
  <si>
    <t>华中师范大学</t>
  </si>
  <si>
    <t>暨南大学</t>
  </si>
  <si>
    <t>江南大学</t>
  </si>
  <si>
    <t>江苏省</t>
  </si>
  <si>
    <t>辽宁大学</t>
  </si>
  <si>
    <t>内蒙古大学</t>
  </si>
  <si>
    <t>内蒙古自治区</t>
  </si>
  <si>
    <t>南昌大学</t>
  </si>
  <si>
    <t>江西省</t>
  </si>
  <si>
    <t>南京师范大学</t>
  </si>
  <si>
    <t>宁夏大学</t>
  </si>
  <si>
    <t>宁夏回族自治区</t>
  </si>
  <si>
    <t>青海大学</t>
  </si>
  <si>
    <t>青海省</t>
  </si>
  <si>
    <t>陕西师范大学</t>
  </si>
  <si>
    <t>上海财经大学</t>
  </si>
  <si>
    <t>上海大学</t>
  </si>
  <si>
    <t>上海外国语大学</t>
  </si>
  <si>
    <t>石河子大学</t>
  </si>
  <si>
    <t>新疆维吾尔自治区</t>
  </si>
  <si>
    <t>四川农业大学</t>
  </si>
  <si>
    <t>四川省</t>
  </si>
  <si>
    <t>苏州大学</t>
  </si>
  <si>
    <t>太原理工大学</t>
  </si>
  <si>
    <t>山西省</t>
  </si>
  <si>
    <t>天津医科大学</t>
  </si>
  <si>
    <t>天津市</t>
  </si>
  <si>
    <t>武汉理工大学</t>
  </si>
  <si>
    <t>西北大学</t>
  </si>
  <si>
    <t>西藏大学</t>
  </si>
  <si>
    <t>西藏自治区</t>
  </si>
  <si>
    <t>西南财经大学</t>
  </si>
  <si>
    <t>西南大学</t>
  </si>
  <si>
    <t>重庆市</t>
  </si>
  <si>
    <t>新疆大学</t>
  </si>
  <si>
    <t>延边大学</t>
  </si>
  <si>
    <t>吉林省</t>
  </si>
  <si>
    <t>云南大学</t>
  </si>
  <si>
    <t>云南省</t>
  </si>
  <si>
    <t>郑州大学</t>
  </si>
  <si>
    <t>河南省</t>
  </si>
  <si>
    <t>中国传媒大学</t>
  </si>
  <si>
    <t>中国海洋大学</t>
  </si>
  <si>
    <t>山东省</t>
  </si>
  <si>
    <t>中国药科大学</t>
  </si>
  <si>
    <t>中国政法大学</t>
  </si>
  <si>
    <t>中南财经政法大学</t>
  </si>
  <si>
    <t>中央财经大学</t>
  </si>
  <si>
    <t>中央民族大学</t>
  </si>
  <si>
    <t>中央音乐学院</t>
  </si>
  <si>
    <t>北京大学</t>
  </si>
  <si>
    <t>北京航空航天大学</t>
  </si>
  <si>
    <t>北京交通大学</t>
  </si>
  <si>
    <t>北京科技大学</t>
  </si>
  <si>
    <t>北京理工大学</t>
  </si>
  <si>
    <t>北京林业大学</t>
  </si>
  <si>
    <t>北京师范大学</t>
  </si>
  <si>
    <t>北京邮电大学</t>
  </si>
  <si>
    <t>大连理工大学</t>
  </si>
  <si>
    <t>第二军医大学</t>
  </si>
  <si>
    <t>第四军医大学</t>
  </si>
  <si>
    <t>电子科技大学</t>
  </si>
  <si>
    <t>东北大学</t>
  </si>
  <si>
    <t>东北师范大学</t>
  </si>
  <si>
    <t>东南大学</t>
  </si>
  <si>
    <t>复旦大学</t>
  </si>
  <si>
    <t>国防科学技术大学</t>
  </si>
  <si>
    <t>哈尔滨工程大学</t>
  </si>
  <si>
    <t>哈尔滨工业大学</t>
  </si>
  <si>
    <t>河海大学</t>
  </si>
  <si>
    <t>湖南大学</t>
  </si>
  <si>
    <t>华东理工大学</t>
  </si>
  <si>
    <t>华东师范大学</t>
  </si>
  <si>
    <t>华南理工大学</t>
  </si>
  <si>
    <t>华中科技大学</t>
  </si>
  <si>
    <t>吉林大学</t>
  </si>
  <si>
    <t>兰州大学</t>
  </si>
  <si>
    <t>甘肃省</t>
  </si>
  <si>
    <t>南京大学</t>
  </si>
  <si>
    <t>南京航空航天大学</t>
  </si>
  <si>
    <t>南京理工大学</t>
  </si>
  <si>
    <t>南京农业大学</t>
  </si>
  <si>
    <t>南开大学</t>
  </si>
  <si>
    <t>清华大学</t>
  </si>
  <si>
    <t>山东大学</t>
  </si>
  <si>
    <t>上海交通大学</t>
  </si>
  <si>
    <t>四川大学</t>
  </si>
  <si>
    <t>天津大学</t>
  </si>
  <si>
    <t>同济大学</t>
  </si>
  <si>
    <t>武汉大学</t>
  </si>
  <si>
    <t>西安电子科技大学</t>
  </si>
  <si>
    <t>西安交通大学</t>
  </si>
  <si>
    <t>西北工业大学</t>
  </si>
  <si>
    <t>西北农林科技大学</t>
  </si>
  <si>
    <t>西南交通大学</t>
  </si>
  <si>
    <t>厦门大学</t>
  </si>
  <si>
    <t>浙江大学</t>
  </si>
  <si>
    <t>浙江省</t>
  </si>
  <si>
    <t>中国科学技术大学</t>
  </si>
  <si>
    <t>中国矿业大学</t>
  </si>
  <si>
    <t>中国农业大学</t>
  </si>
  <si>
    <t>中南大学</t>
  </si>
  <si>
    <t>中山大学</t>
  </si>
  <si>
    <t>重庆大学</t>
  </si>
  <si>
    <t>毕业学院</t>
  </si>
  <si>
    <r>
      <t xml:space="preserve">照片
</t>
    </r>
    <r>
      <rPr>
        <b/>
        <sz val="10"/>
        <color indexed="8"/>
        <rFont val="宋体"/>
        <family val="0"/>
      </rPr>
      <t>近期一寸免冠正面照片</t>
    </r>
  </si>
  <si>
    <t>所在学校</t>
  </si>
  <si>
    <t>院系名称</t>
  </si>
  <si>
    <t>是否是国防生</t>
  </si>
  <si>
    <t>是否已获得我校发放的“拟接收证明”</t>
  </si>
  <si>
    <t>是否已获得我校发放的“拟接收证明”</t>
  </si>
  <si>
    <r>
      <t>非定向就业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 xml:space="preserve">□     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 xml:space="preserve">    定向就业 □ </t>
    </r>
  </si>
  <si>
    <t>是否是国防生</t>
  </si>
  <si>
    <t>是</t>
  </si>
  <si>
    <t>否</t>
  </si>
  <si>
    <t>生物与医学工程学院</t>
  </si>
  <si>
    <t>体检表</t>
  </si>
  <si>
    <t>申请人所学专业的同年级总人数</t>
  </si>
  <si>
    <t>若被拟录取，能否2015年9月按时入学</t>
  </si>
  <si>
    <t>（申请直博必须填写，申请硕士可不填写）</t>
  </si>
  <si>
    <t>具有研究生类型</t>
  </si>
  <si>
    <r>
      <t xml:space="preserve">                             </t>
    </r>
    <r>
      <rPr>
        <b/>
        <sz val="10.5"/>
        <color indexed="8"/>
        <rFont val="宋体"/>
        <family val="0"/>
      </rPr>
      <t>申请人签字：</t>
    </r>
    <r>
      <rPr>
        <b/>
        <u val="single"/>
        <sz val="10.5"/>
        <color indexed="8"/>
        <rFont val="Times New Roman"/>
        <family val="1"/>
      </rPr>
      <t xml:space="preserve">             </t>
    </r>
    <r>
      <rPr>
        <sz val="10.5"/>
        <color indexed="8"/>
        <rFont val="Times New Roman"/>
        <family val="1"/>
      </rPr>
      <t xml:space="preserve">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</si>
  <si>
    <t>此表学院留存</t>
  </si>
  <si>
    <t>申请项目</t>
  </si>
  <si>
    <r>
      <t>学术型硕士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 xml:space="preserve">□     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 xml:space="preserve"> 专业学位硕士 □ </t>
    </r>
    <r>
      <rPr>
        <sz val="10.5"/>
        <color indexed="8"/>
        <rFont val="宋体"/>
        <family val="0"/>
      </rPr>
      <t xml:space="preserve">    直接攻读博士□ </t>
    </r>
  </si>
  <si>
    <t>如不能按时入学报到的需写明原因，如：支教、学生辅导员等</t>
  </si>
  <si>
    <t>原因：</t>
  </si>
  <si>
    <t>非定向</t>
  </si>
  <si>
    <t>定向</t>
  </si>
  <si>
    <t>学术型</t>
  </si>
  <si>
    <t>专业学位</t>
  </si>
  <si>
    <t>直博</t>
  </si>
  <si>
    <t xml:space="preserve">是□            否 □ </t>
  </si>
  <si>
    <t>是否能按时报到</t>
  </si>
  <si>
    <t>申请推免类型</t>
  </si>
  <si>
    <t xml:space="preserve">北京航空航天大学接收
推荐免试攻读2015年研究生申请表
</t>
  </si>
  <si>
    <t>学校名称</t>
  </si>
  <si>
    <t>学校性质</t>
  </si>
  <si>
    <t>学校所在省市</t>
  </si>
  <si>
    <t>211高校</t>
  </si>
  <si>
    <t>华北电力大学(保定)</t>
  </si>
  <si>
    <t>中国人民大学</t>
  </si>
  <si>
    <t>中国石油大学(华东)</t>
  </si>
  <si>
    <t>中国地质大学(武汉)</t>
  </si>
  <si>
    <t>中国矿业大学(北京)</t>
  </si>
  <si>
    <t>中国石油大学(北京)</t>
  </si>
  <si>
    <t>中国地质大学(北京)</t>
  </si>
  <si>
    <t>北京协和医学院</t>
  </si>
  <si>
    <t>211高校</t>
  </si>
  <si>
    <t>211高校</t>
  </si>
  <si>
    <t>211高校，且为985高校</t>
  </si>
  <si>
    <t>211高校，且为985高校</t>
  </si>
  <si>
    <t>211高校，且为985高校及研究生院高校</t>
  </si>
  <si>
    <t>211高校，且为985高校及研究生院高校</t>
  </si>
  <si>
    <t>211高校，且为研究生院高校</t>
  </si>
  <si>
    <t>211高校，且为研究生院高校</t>
  </si>
  <si>
    <t>研究生院高校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</si>
</sst>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u val="single"/>
      <sz val="10.5"/>
      <color indexed="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黑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18"/>
      <color theme="1"/>
      <name val="Calibri"/>
      <family val="0"/>
    </font>
    <font>
      <b/>
      <sz val="10.5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justify" vertical="center" wrapText="1"/>
    </xf>
    <xf numFmtId="0" fontId="60" fillId="0" borderId="23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0" fontId="41" fillId="0" borderId="22" xfId="40" applyFont="1" applyBorder="1" applyAlignment="1" applyProtection="1">
      <alignment horizontal="center" vertical="center" wrapText="1"/>
      <protection/>
    </xf>
    <xf numFmtId="14" fontId="60" fillId="0" borderId="22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top" wrapText="1"/>
    </xf>
    <xf numFmtId="0" fontId="54" fillId="0" borderId="33" xfId="0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SheetLayoutView="100" workbookViewId="0" topLeftCell="A1">
      <selection activeCell="P1" sqref="P1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1.28125" style="0" customWidth="1"/>
    <col min="4" max="4" width="8.421875" style="0" customWidth="1"/>
    <col min="5" max="6" width="6.7109375" style="0" customWidth="1"/>
    <col min="7" max="8" width="8.421875" style="0" customWidth="1"/>
    <col min="9" max="9" width="6.28125" style="0" customWidth="1"/>
    <col min="10" max="10" width="6.8515625" style="0" customWidth="1"/>
    <col min="11" max="11" width="3.421875" style="0" customWidth="1"/>
    <col min="12" max="13" width="2.28125" style="0" customWidth="1"/>
    <col min="14" max="15" width="8.421875" style="0" customWidth="1"/>
    <col min="16" max="16" width="76.140625" style="0" customWidth="1"/>
  </cols>
  <sheetData>
    <row r="1" spans="1:15" ht="39" customHeight="1">
      <c r="A1" s="66" t="s">
        <v>233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2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2.5" customHeight="1" thickBot="1">
      <c r="A3" s="74" t="s">
        <v>0</v>
      </c>
      <c r="B3" s="76"/>
      <c r="C3" s="31"/>
      <c r="D3" s="1" t="s">
        <v>1</v>
      </c>
      <c r="E3" s="94">
        <v>30727</v>
      </c>
      <c r="F3" s="95"/>
      <c r="G3" s="74" t="s">
        <v>2</v>
      </c>
      <c r="H3" s="76"/>
      <c r="I3" s="53"/>
      <c r="J3" s="51"/>
      <c r="K3" s="51"/>
      <c r="L3" s="51"/>
      <c r="M3" s="52"/>
      <c r="N3" s="96" t="s">
        <v>203</v>
      </c>
      <c r="O3" s="97"/>
    </row>
    <row r="4" spans="1:15" ht="22.5" customHeight="1" thickBot="1">
      <c r="A4" s="74" t="s">
        <v>3</v>
      </c>
      <c r="B4" s="76"/>
      <c r="C4" s="27"/>
      <c r="D4" s="3" t="s">
        <v>4</v>
      </c>
      <c r="E4" s="102"/>
      <c r="F4" s="103"/>
      <c r="G4" s="103"/>
      <c r="H4" s="103"/>
      <c r="I4" s="103"/>
      <c r="J4" s="103"/>
      <c r="K4" s="103"/>
      <c r="L4" s="103"/>
      <c r="M4" s="104"/>
      <c r="N4" s="98"/>
      <c r="O4" s="99"/>
    </row>
    <row r="5" spans="1:15" ht="22.5" customHeight="1">
      <c r="A5" s="87" t="s">
        <v>5</v>
      </c>
      <c r="B5" s="88"/>
      <c r="C5" s="105"/>
      <c r="D5" s="106"/>
      <c r="E5" s="107"/>
      <c r="F5" s="107"/>
      <c r="G5" s="107"/>
      <c r="H5" s="107"/>
      <c r="I5" s="107"/>
      <c r="J5" s="107"/>
      <c r="K5" s="107"/>
      <c r="L5" s="107"/>
      <c r="M5" s="108"/>
      <c r="N5" s="98"/>
      <c r="O5" s="99"/>
    </row>
    <row r="6" spans="1:15" ht="22.5" customHeight="1" thickBot="1">
      <c r="A6" s="47" t="s">
        <v>59</v>
      </c>
      <c r="B6" s="48"/>
      <c r="C6" s="49"/>
      <c r="D6" s="77"/>
      <c r="E6" s="78"/>
      <c r="F6" s="78"/>
      <c r="G6" s="78"/>
      <c r="H6" s="78"/>
      <c r="I6" s="78"/>
      <c r="J6" s="78"/>
      <c r="K6" s="78"/>
      <c r="L6" s="78"/>
      <c r="M6" s="79"/>
      <c r="N6" s="100"/>
      <c r="O6" s="101"/>
    </row>
    <row r="7" spans="1:15" ht="22.5" customHeight="1" thickBot="1">
      <c r="A7" s="74" t="s">
        <v>6</v>
      </c>
      <c r="B7" s="75"/>
      <c r="C7" s="76"/>
      <c r="D7" s="53"/>
      <c r="E7" s="51"/>
      <c r="F7" s="51"/>
      <c r="G7" s="52"/>
      <c r="H7" s="90" t="s">
        <v>7</v>
      </c>
      <c r="I7" s="91"/>
      <c r="J7" s="91"/>
      <c r="K7" s="92"/>
      <c r="L7" s="93"/>
      <c r="M7" s="51"/>
      <c r="N7" s="51"/>
      <c r="O7" s="52"/>
    </row>
    <row r="8" spans="1:15" ht="22.5" customHeight="1" thickBot="1">
      <c r="A8" s="74" t="s">
        <v>204</v>
      </c>
      <c r="B8" s="75"/>
      <c r="C8" s="76"/>
      <c r="D8" s="53"/>
      <c r="E8" s="54"/>
      <c r="F8" s="54"/>
      <c r="G8" s="54"/>
      <c r="H8" s="54"/>
      <c r="I8" s="54"/>
      <c r="J8" s="54"/>
      <c r="K8" s="58"/>
      <c r="L8" s="74" t="s">
        <v>8</v>
      </c>
      <c r="M8" s="75"/>
      <c r="N8" s="76"/>
      <c r="O8" s="2"/>
    </row>
    <row r="9" spans="1:15" ht="22.5" customHeight="1" thickBot="1">
      <c r="A9" s="74" t="s">
        <v>9</v>
      </c>
      <c r="B9" s="75"/>
      <c r="C9" s="76"/>
      <c r="D9" s="53"/>
      <c r="E9" s="54"/>
      <c r="F9" s="54"/>
      <c r="G9" s="23" t="s">
        <v>205</v>
      </c>
      <c r="H9" s="55"/>
      <c r="I9" s="56"/>
      <c r="J9" s="56"/>
      <c r="K9" s="57"/>
      <c r="L9" s="74" t="s">
        <v>10</v>
      </c>
      <c r="M9" s="75"/>
      <c r="N9" s="76"/>
      <c r="O9" s="2"/>
    </row>
    <row r="10" spans="1:19" ht="22.5" customHeight="1" thickBot="1">
      <c r="A10" s="74" t="s">
        <v>206</v>
      </c>
      <c r="B10" s="75"/>
      <c r="C10" s="76"/>
      <c r="D10" s="53" t="s">
        <v>230</v>
      </c>
      <c r="E10" s="54"/>
      <c r="F10" s="54"/>
      <c r="G10" s="54"/>
      <c r="H10" s="54"/>
      <c r="I10" s="54"/>
      <c r="J10" s="54"/>
      <c r="K10" s="54"/>
      <c r="L10" s="48"/>
      <c r="M10" s="48"/>
      <c r="N10" s="48"/>
      <c r="O10" s="7"/>
      <c r="R10" s="24" t="s">
        <v>211</v>
      </c>
      <c r="S10" s="24" t="s">
        <v>212</v>
      </c>
    </row>
    <row r="11" spans="1:15" ht="27.75" customHeight="1" thickBot="1">
      <c r="A11" s="74" t="s">
        <v>208</v>
      </c>
      <c r="B11" s="75"/>
      <c r="C11" s="76"/>
      <c r="D11" s="53" t="s">
        <v>230</v>
      </c>
      <c r="E11" s="54"/>
      <c r="F11" s="54"/>
      <c r="G11" s="54"/>
      <c r="H11" s="54"/>
      <c r="I11" s="54"/>
      <c r="J11" s="54"/>
      <c r="K11" s="54"/>
      <c r="L11" s="48"/>
      <c r="M11" s="48"/>
      <c r="N11" s="48"/>
      <c r="O11" s="7"/>
    </row>
    <row r="12" spans="1:15" ht="31.5" customHeight="1" thickBot="1">
      <c r="A12" s="44" t="s">
        <v>216</v>
      </c>
      <c r="B12" s="45"/>
      <c r="C12" s="46"/>
      <c r="D12" s="53" t="s">
        <v>230</v>
      </c>
      <c r="E12" s="54"/>
      <c r="F12" s="54"/>
      <c r="G12" s="54"/>
      <c r="H12" s="54"/>
      <c r="I12" s="54"/>
      <c r="J12" s="54"/>
      <c r="K12" s="54"/>
      <c r="L12" s="48"/>
      <c r="M12" s="48"/>
      <c r="N12" s="48"/>
      <c r="O12" s="22"/>
    </row>
    <row r="13" spans="1:15" ht="24" customHeight="1" thickBot="1">
      <c r="A13" s="47"/>
      <c r="B13" s="48"/>
      <c r="C13" s="49"/>
      <c r="D13" s="42" t="s">
        <v>223</v>
      </c>
      <c r="E13" s="43"/>
      <c r="F13" s="43"/>
      <c r="G13" s="43"/>
      <c r="H13" s="43"/>
      <c r="I13" s="43"/>
      <c r="J13" s="43"/>
      <c r="K13" s="43"/>
      <c r="L13" s="59" t="s">
        <v>224</v>
      </c>
      <c r="M13" s="59"/>
      <c r="N13" s="59"/>
      <c r="O13" s="60"/>
    </row>
    <row r="14" spans="1:15" ht="21.75" customHeight="1">
      <c r="A14" s="44" t="s">
        <v>215</v>
      </c>
      <c r="B14" s="45"/>
      <c r="C14" s="46"/>
      <c r="D14" s="86"/>
      <c r="E14" s="57"/>
      <c r="F14" s="87" t="s">
        <v>11</v>
      </c>
      <c r="G14" s="88"/>
      <c r="H14" s="88"/>
      <c r="I14" s="88"/>
      <c r="J14" s="88"/>
      <c r="K14" s="88"/>
      <c r="L14" s="89"/>
      <c r="M14" s="68"/>
      <c r="N14" s="69"/>
      <c r="O14" s="70"/>
    </row>
    <row r="15" spans="1:15" ht="21.75" customHeight="1" thickBot="1">
      <c r="A15" s="47"/>
      <c r="B15" s="48"/>
      <c r="C15" s="49"/>
      <c r="D15" s="71"/>
      <c r="E15" s="73"/>
      <c r="F15" s="47" t="s">
        <v>12</v>
      </c>
      <c r="G15" s="48"/>
      <c r="H15" s="48"/>
      <c r="I15" s="48"/>
      <c r="J15" s="48"/>
      <c r="K15" s="48"/>
      <c r="L15" s="49"/>
      <c r="M15" s="71"/>
      <c r="N15" s="72"/>
      <c r="O15" s="73"/>
    </row>
    <row r="16" spans="1:19" ht="27.75" customHeight="1" thickBot="1">
      <c r="A16" s="61" t="s">
        <v>221</v>
      </c>
      <c r="B16" s="64" t="s">
        <v>13</v>
      </c>
      <c r="C16" s="65"/>
      <c r="D16" s="83" t="s">
        <v>209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R16" s="32" t="s">
        <v>225</v>
      </c>
      <c r="S16" s="29" t="s">
        <v>226</v>
      </c>
    </row>
    <row r="17" spans="1:20" ht="27.75" customHeight="1" thickBot="1">
      <c r="A17" s="62"/>
      <c r="B17" s="64" t="s">
        <v>218</v>
      </c>
      <c r="C17" s="65"/>
      <c r="D17" s="83" t="s">
        <v>222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R17" s="28" t="s">
        <v>227</v>
      </c>
      <c r="S17" s="28" t="s">
        <v>228</v>
      </c>
      <c r="T17" s="30" t="s">
        <v>229</v>
      </c>
    </row>
    <row r="18" spans="1:15" ht="27.75" customHeight="1" thickBot="1">
      <c r="A18" s="62"/>
      <c r="B18" s="64" t="s">
        <v>14</v>
      </c>
      <c r="C18" s="65"/>
      <c r="D18" s="53" t="s">
        <v>213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27.75" customHeight="1" thickBot="1">
      <c r="A19" s="62"/>
      <c r="B19" s="64" t="s">
        <v>15</v>
      </c>
      <c r="C19" s="65"/>
      <c r="D19" s="5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33" ht="27.75" customHeight="1" thickBot="1">
      <c r="A20" s="62"/>
      <c r="B20" s="64" t="s">
        <v>16</v>
      </c>
      <c r="C20" s="65"/>
      <c r="D20" s="5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R20" s="8" t="s">
        <v>51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7.75" customHeight="1" thickBot="1">
      <c r="A21" s="63"/>
      <c r="B21" s="64" t="s">
        <v>17</v>
      </c>
      <c r="C21" s="65"/>
      <c r="D21" s="53" t="s">
        <v>217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R21" s="8" t="s">
        <v>52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7.75" customHeight="1" thickBot="1">
      <c r="A22" s="21"/>
      <c r="B22" s="74" t="s">
        <v>60</v>
      </c>
      <c r="C22" s="75"/>
      <c r="D22" s="75"/>
      <c r="E22" s="75"/>
      <c r="F22" s="75"/>
      <c r="G22" s="75"/>
      <c r="H22" s="75"/>
      <c r="I22" s="76"/>
      <c r="J22" s="74" t="s">
        <v>21</v>
      </c>
      <c r="K22" s="75"/>
      <c r="L22" s="75"/>
      <c r="M22" s="76"/>
      <c r="N22" s="74" t="s">
        <v>22</v>
      </c>
      <c r="O22" s="76"/>
      <c r="R22" s="8" t="s">
        <v>53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7.75" customHeight="1" thickBot="1">
      <c r="A23" s="6" t="s">
        <v>18</v>
      </c>
      <c r="B23" s="50"/>
      <c r="C23" s="51"/>
      <c r="D23" s="51"/>
      <c r="E23" s="51"/>
      <c r="F23" s="51"/>
      <c r="G23" s="51"/>
      <c r="H23" s="51"/>
      <c r="I23" s="52"/>
      <c r="J23" s="50"/>
      <c r="K23" s="51"/>
      <c r="L23" s="51"/>
      <c r="M23" s="52"/>
      <c r="N23" s="50"/>
      <c r="O23" s="52"/>
      <c r="R23" s="8" t="s">
        <v>54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7.75" customHeight="1" thickBot="1">
      <c r="A24" s="6" t="s">
        <v>19</v>
      </c>
      <c r="B24" s="53"/>
      <c r="C24" s="51"/>
      <c r="D24" s="51"/>
      <c r="E24" s="51"/>
      <c r="F24" s="51"/>
      <c r="G24" s="51"/>
      <c r="H24" s="51"/>
      <c r="I24" s="52"/>
      <c r="J24" s="50"/>
      <c r="K24" s="51"/>
      <c r="L24" s="51"/>
      <c r="M24" s="52"/>
      <c r="N24" s="50"/>
      <c r="O24" s="52"/>
      <c r="R24" s="8" t="s">
        <v>55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7.75" customHeight="1" thickBot="1">
      <c r="A25" s="6" t="s">
        <v>20</v>
      </c>
      <c r="B25" s="50"/>
      <c r="C25" s="51"/>
      <c r="D25" s="51"/>
      <c r="E25" s="51"/>
      <c r="F25" s="51"/>
      <c r="G25" s="51"/>
      <c r="H25" s="51"/>
      <c r="I25" s="52"/>
      <c r="J25" s="50"/>
      <c r="K25" s="51"/>
      <c r="L25" s="51"/>
      <c r="M25" s="52"/>
      <c r="N25" s="50"/>
      <c r="O25" s="52"/>
      <c r="R25" s="8" t="s">
        <v>56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7.75" customHeight="1" thickBot="1">
      <c r="A26" s="4"/>
      <c r="B26" s="50"/>
      <c r="C26" s="51"/>
      <c r="D26" s="51"/>
      <c r="E26" s="51"/>
      <c r="F26" s="51"/>
      <c r="G26" s="51"/>
      <c r="H26" s="51"/>
      <c r="I26" s="52"/>
      <c r="J26" s="50"/>
      <c r="K26" s="51"/>
      <c r="L26" s="51"/>
      <c r="M26" s="52"/>
      <c r="N26" s="50"/>
      <c r="O26" s="52"/>
      <c r="R26" s="8" t="s">
        <v>57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7.75" customHeight="1" thickBot="1">
      <c r="A27" s="5"/>
      <c r="B27" s="50"/>
      <c r="C27" s="51"/>
      <c r="D27" s="51"/>
      <c r="E27" s="51"/>
      <c r="F27" s="51"/>
      <c r="G27" s="51"/>
      <c r="H27" s="51"/>
      <c r="I27" s="52"/>
      <c r="J27" s="50"/>
      <c r="K27" s="51"/>
      <c r="L27" s="51"/>
      <c r="M27" s="52"/>
      <c r="N27" s="50"/>
      <c r="O27" s="52"/>
      <c r="R27" s="8" t="s">
        <v>58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15" ht="13.5">
      <c r="A28" s="36" t="s">
        <v>23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  <row r="29" spans="1:15" ht="21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</row>
    <row r="30" spans="1:15" ht="18.75" customHeight="1" thickBot="1">
      <c r="A30" s="80" t="s">
        <v>219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</row>
    <row r="31" ht="13.5">
      <c r="B31" s="28" t="s">
        <v>220</v>
      </c>
    </row>
  </sheetData>
  <sheetProtection/>
  <mergeCells count="73">
    <mergeCell ref="D17:O17"/>
    <mergeCell ref="A10:C10"/>
    <mergeCell ref="D10:K10"/>
    <mergeCell ref="L10:N10"/>
    <mergeCell ref="A11:C11"/>
    <mergeCell ref="A3:B3"/>
    <mergeCell ref="E3:F3"/>
    <mergeCell ref="G3:H3"/>
    <mergeCell ref="I3:M3"/>
    <mergeCell ref="N3:O6"/>
    <mergeCell ref="A4:B4"/>
    <mergeCell ref="E4:M4"/>
    <mergeCell ref="A5:C5"/>
    <mergeCell ref="A6:C6"/>
    <mergeCell ref="D5:M5"/>
    <mergeCell ref="D11:K11"/>
    <mergeCell ref="L11:N11"/>
    <mergeCell ref="D12:K12"/>
    <mergeCell ref="A7:C7"/>
    <mergeCell ref="D7:G7"/>
    <mergeCell ref="H7:K7"/>
    <mergeCell ref="L7:O7"/>
    <mergeCell ref="A8:C8"/>
    <mergeCell ref="B19:C19"/>
    <mergeCell ref="D19:O19"/>
    <mergeCell ref="B20:C20"/>
    <mergeCell ref="D20:O20"/>
    <mergeCell ref="B21:C21"/>
    <mergeCell ref="A9:C9"/>
    <mergeCell ref="A14:C15"/>
    <mergeCell ref="D14:E15"/>
    <mergeCell ref="F14:L14"/>
    <mergeCell ref="F15:L15"/>
    <mergeCell ref="A30:O30"/>
    <mergeCell ref="B24:I24"/>
    <mergeCell ref="J24:M24"/>
    <mergeCell ref="N24:O24"/>
    <mergeCell ref="B25:I25"/>
    <mergeCell ref="J25:M25"/>
    <mergeCell ref="N25:O25"/>
    <mergeCell ref="B27:I27"/>
    <mergeCell ref="J27:M27"/>
    <mergeCell ref="N27:O27"/>
    <mergeCell ref="A1:O2"/>
    <mergeCell ref="M14:O14"/>
    <mergeCell ref="M15:O15"/>
    <mergeCell ref="D21:O21"/>
    <mergeCell ref="B22:I22"/>
    <mergeCell ref="J22:M22"/>
    <mergeCell ref="N22:O22"/>
    <mergeCell ref="D6:M6"/>
    <mergeCell ref="L8:N8"/>
    <mergeCell ref="L9:N9"/>
    <mergeCell ref="D9:F9"/>
    <mergeCell ref="H9:K9"/>
    <mergeCell ref="D8:K8"/>
    <mergeCell ref="L13:O13"/>
    <mergeCell ref="A16:A21"/>
    <mergeCell ref="B17:C17"/>
    <mergeCell ref="B16:C16"/>
    <mergeCell ref="D16:O16"/>
    <mergeCell ref="B18:C18"/>
    <mergeCell ref="D18:O18"/>
    <mergeCell ref="A28:O29"/>
    <mergeCell ref="D13:K13"/>
    <mergeCell ref="A12:C13"/>
    <mergeCell ref="L12:N12"/>
    <mergeCell ref="B26:I26"/>
    <mergeCell ref="J26:M26"/>
    <mergeCell ref="N26:O26"/>
    <mergeCell ref="B23:I23"/>
    <mergeCell ref="J23:M23"/>
    <mergeCell ref="N23:O23"/>
  </mergeCells>
  <dataValidations count="4">
    <dataValidation errorStyle="information" type="list" allowBlank="1" showInputMessage="1" showErrorMessage="1" errorTitle="请点击右侧下拉箭头选择" error="请点击右侧下拉箭头选择研究方向" sqref="D20:O20">
      <formula1>$R$20:$R$27</formula1>
    </dataValidation>
    <dataValidation errorStyle="information" type="list" allowBlank="1" showInputMessage="1" showErrorMessage="1" errorTitle="请点选下拉菜单" error="请点选下拉菜单，并在以下两类中选择&#10;&#10;非定向&#10;定向" sqref="D16:O16">
      <formula1>$R$16:$T$16</formula1>
    </dataValidation>
    <dataValidation errorStyle="information" type="list" allowBlank="1" showInputMessage="1" showErrorMessage="1" errorTitle="请点选下拉菜单" error="请点选下拉菜单，并在以下三类中选择&#10;&#10;学术型&#10;专业学位&#10;直博生" sqref="D17:O17">
      <formula1>$R$17:$T$17</formula1>
    </dataValidation>
    <dataValidation errorStyle="information" type="list" allowBlank="1" showInputMessage="1" showErrorMessage="1" error="请选择&#10;是&#10;否" sqref="D10:K12">
      <formula1>$R$10:$S$10</formula1>
    </dataValidation>
  </dataValidations>
  <printOptions/>
  <pageMargins left="0.25" right="0.25" top="0.47" bottom="0.49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"/>
  <sheetViews>
    <sheetView zoomScalePageLayoutView="0" workbookViewId="0" topLeftCell="A1">
      <selection activeCell="J17" sqref="J17"/>
    </sheetView>
  </sheetViews>
  <sheetFormatPr defaultColWidth="9.140625" defaultRowHeight="15"/>
  <cols>
    <col min="6" max="6" width="17.28125" style="0" bestFit="1" customWidth="1"/>
    <col min="7" max="7" width="11.00390625" style="0" bestFit="1" customWidth="1"/>
    <col min="8" max="8" width="11.00390625" style="0" customWidth="1"/>
    <col min="16" max="16" width="7.28125" style="0" customWidth="1"/>
    <col min="18" max="18" width="13.00390625" style="0" bestFit="1" customWidth="1"/>
    <col min="19" max="19" width="12.28125" style="0" bestFit="1" customWidth="1"/>
    <col min="31" max="31" width="21.57421875" style="0" bestFit="1" customWidth="1"/>
  </cols>
  <sheetData>
    <row r="1" spans="1:34" ht="85.5">
      <c r="A1" s="9" t="s">
        <v>50</v>
      </c>
      <c r="B1" s="10" t="s">
        <v>24</v>
      </c>
      <c r="C1" s="10" t="s">
        <v>25</v>
      </c>
      <c r="D1" s="10" t="s">
        <v>26</v>
      </c>
      <c r="E1" s="11" t="s">
        <v>27</v>
      </c>
      <c r="F1" s="10" t="s">
        <v>28</v>
      </c>
      <c r="G1" s="12" t="s">
        <v>29</v>
      </c>
      <c r="H1" s="12" t="s">
        <v>202</v>
      </c>
      <c r="I1" s="10" t="s">
        <v>30</v>
      </c>
      <c r="J1" s="12" t="s">
        <v>31</v>
      </c>
      <c r="K1" s="12" t="s">
        <v>32</v>
      </c>
      <c r="L1" s="12" t="s">
        <v>33</v>
      </c>
      <c r="M1" s="12" t="s">
        <v>34</v>
      </c>
      <c r="N1" s="25" t="s">
        <v>210</v>
      </c>
      <c r="O1" s="25" t="s">
        <v>207</v>
      </c>
      <c r="P1" s="10" t="s">
        <v>35</v>
      </c>
      <c r="Q1" s="34" t="s">
        <v>232</v>
      </c>
      <c r="R1" s="10" t="s">
        <v>49</v>
      </c>
      <c r="S1" s="10" t="s">
        <v>36</v>
      </c>
      <c r="T1" s="13" t="s">
        <v>37</v>
      </c>
      <c r="U1" s="26" t="s">
        <v>214</v>
      </c>
      <c r="V1" s="14" t="s">
        <v>38</v>
      </c>
      <c r="W1" s="15" t="s">
        <v>39</v>
      </c>
      <c r="X1" s="15" t="s">
        <v>40</v>
      </c>
      <c r="Y1" s="12" t="s">
        <v>41</v>
      </c>
      <c r="Z1" s="12" t="s">
        <v>42</v>
      </c>
      <c r="AA1" s="16" t="s">
        <v>43</v>
      </c>
      <c r="AB1" s="10" t="s">
        <v>44</v>
      </c>
      <c r="AC1" s="10" t="s">
        <v>45</v>
      </c>
      <c r="AD1" s="10" t="s">
        <v>46</v>
      </c>
      <c r="AE1" s="10" t="s">
        <v>61</v>
      </c>
      <c r="AF1" s="17" t="s">
        <v>47</v>
      </c>
      <c r="AG1" s="18" t="s">
        <v>48</v>
      </c>
      <c r="AH1" s="33" t="s">
        <v>231</v>
      </c>
    </row>
    <row r="2" spans="1:34" ht="67.5">
      <c r="A2" s="19"/>
      <c r="B2" s="19">
        <f>Sheet1!C3</f>
        <v>0</v>
      </c>
      <c r="C2" s="19">
        <f>Sheet1!I3</f>
        <v>0</v>
      </c>
      <c r="D2" s="19">
        <f>Sheet1!C4</f>
        <v>0</v>
      </c>
      <c r="E2" s="19">
        <f>Sheet1!E4</f>
        <v>0</v>
      </c>
      <c r="F2" s="19">
        <f>Sheet1!D8</f>
        <v>0</v>
      </c>
      <c r="G2" s="19" t="e">
        <f>VLOOKUP(F2,Sheet3!A1:E344,2,FALSE)</f>
        <v>#N/A</v>
      </c>
      <c r="H2" s="19">
        <f>Sheet1!H9</f>
        <v>0</v>
      </c>
      <c r="I2" s="19">
        <f>Sheet1!D9</f>
        <v>0</v>
      </c>
      <c r="J2" s="19">
        <f>Sheet1!D14</f>
        <v>0</v>
      </c>
      <c r="K2" s="19">
        <f>Sheet1!M15</f>
        <v>0</v>
      </c>
      <c r="L2" s="19" t="e">
        <f>K2/J2*100</f>
        <v>#DIV/0!</v>
      </c>
      <c r="M2" s="19"/>
      <c r="N2" s="19" t="str">
        <f>Sheet1!D10</f>
        <v>是□            否 □ </v>
      </c>
      <c r="O2" s="19" t="str">
        <f>Sheet1!D11</f>
        <v>是□            否 □ </v>
      </c>
      <c r="P2" s="19" t="str">
        <f>Sheet1!D16</f>
        <v>非定向就业 □            定向就业 □ </v>
      </c>
      <c r="Q2" s="19" t="str">
        <f>Sheet1!D17</f>
        <v>学术型硕士 □         专业学位硕士 □     直接攻读博士□ </v>
      </c>
      <c r="R2" s="19">
        <f>Sheet1!D19</f>
        <v>0</v>
      </c>
      <c r="S2" s="19">
        <f>Sheet1!D20</f>
        <v>0</v>
      </c>
      <c r="T2" s="19">
        <f>Sheet1!O9</f>
        <v>0</v>
      </c>
      <c r="U2" s="19"/>
      <c r="V2" s="19"/>
      <c r="W2" s="19"/>
      <c r="X2" s="19"/>
      <c r="Y2" s="19"/>
      <c r="Z2" s="19"/>
      <c r="AA2" s="19">
        <f>Sheet1!D7</f>
        <v>0</v>
      </c>
      <c r="AB2" s="19">
        <f>Sheet1!L7</f>
        <v>0</v>
      </c>
      <c r="AC2" s="19">
        <f>Sheet1!D5</f>
        <v>0</v>
      </c>
      <c r="AD2" s="19">
        <f>Sheet1!D6</f>
        <v>0</v>
      </c>
      <c r="AE2" s="20" t="str">
        <f>CONCATENATE(Sheet1!B23,"排名",Sheet1!J23,",",Sheet1!N23,";","
",Sheet1!B24,"排名",Sheet1!J24,",",Sheet1!N24,";
",Sheet1!B25,"排名",Sheet1!J25,",",Sheet1!N25,";
",Sheet1!B26,"排名",Sheet1!J26,",",Sheet1!N26,";
",Sheet1!B27,"排名",Sheet1!J27,",",Sheet1!N27)</f>
        <v>排名,;
排名,;
排名,;
排名,;
排名,</v>
      </c>
      <c r="AF2" s="19"/>
      <c r="AG2" s="19" t="str">
        <f>Sheet1!D21</f>
        <v>（申请直博必须填写，申请硕士可不填写）</v>
      </c>
      <c r="AH2" s="19" t="str">
        <f>Sheet1!D12</f>
        <v>是□            否 □ </v>
      </c>
    </row>
    <row r="3" spans="1:33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421875" style="35" customWidth="1"/>
    <col min="2" max="2" width="31.57421875" style="35" bestFit="1" customWidth="1"/>
    <col min="3" max="3" width="19.00390625" style="35" customWidth="1"/>
  </cols>
  <sheetData>
    <row r="1" spans="1:3" ht="13.5">
      <c r="A1" s="35" t="s">
        <v>234</v>
      </c>
      <c r="B1" s="35" t="s">
        <v>235</v>
      </c>
      <c r="C1" s="35" t="s">
        <v>236</v>
      </c>
    </row>
    <row r="2" spans="1:3" ht="13.5">
      <c r="A2" s="35" t="s">
        <v>64</v>
      </c>
      <c r="B2" s="35" t="s">
        <v>237</v>
      </c>
      <c r="C2" s="35" t="s">
        <v>65</v>
      </c>
    </row>
    <row r="3" spans="1:3" ht="13.5">
      <c r="A3" s="35" t="s">
        <v>66</v>
      </c>
      <c r="B3" s="35" t="s">
        <v>246</v>
      </c>
      <c r="C3" s="35" t="s">
        <v>65</v>
      </c>
    </row>
    <row r="4" spans="1:3" ht="13.5">
      <c r="A4" s="35" t="s">
        <v>69</v>
      </c>
      <c r="B4" s="35" t="s">
        <v>246</v>
      </c>
      <c r="C4" s="35" t="s">
        <v>65</v>
      </c>
    </row>
    <row r="5" spans="1:3" ht="13.5">
      <c r="A5" s="35" t="s">
        <v>68</v>
      </c>
      <c r="B5" s="35" t="s">
        <v>246</v>
      </c>
      <c r="C5" s="35" t="s">
        <v>65</v>
      </c>
    </row>
    <row r="6" spans="1:3" ht="13.5">
      <c r="A6" s="35" t="s">
        <v>139</v>
      </c>
      <c r="B6" s="35" t="s">
        <v>246</v>
      </c>
      <c r="C6" s="35" t="s">
        <v>65</v>
      </c>
    </row>
    <row r="7" spans="1:3" ht="13.5">
      <c r="A7" s="35" t="s">
        <v>145</v>
      </c>
      <c r="B7" s="35" t="s">
        <v>246</v>
      </c>
      <c r="C7" s="35" t="s">
        <v>65</v>
      </c>
    </row>
    <row r="8" spans="1:3" ht="13.5">
      <c r="A8" s="35" t="s">
        <v>79</v>
      </c>
      <c r="B8" s="35" t="s">
        <v>246</v>
      </c>
      <c r="C8" s="35" t="s">
        <v>65</v>
      </c>
    </row>
    <row r="9" spans="1:3" ht="13.5">
      <c r="A9" s="35" t="s">
        <v>67</v>
      </c>
      <c r="B9" s="35" t="s">
        <v>246</v>
      </c>
      <c r="C9" s="35" t="s">
        <v>65</v>
      </c>
    </row>
    <row r="10" spans="1:3" ht="13.5">
      <c r="A10" s="35" t="s">
        <v>147</v>
      </c>
      <c r="B10" s="35" t="s">
        <v>246</v>
      </c>
      <c r="C10" s="35" t="s">
        <v>65</v>
      </c>
    </row>
    <row r="11" spans="1:3" ht="13.5">
      <c r="A11" s="35" t="s">
        <v>143</v>
      </c>
      <c r="B11" s="35" t="s">
        <v>246</v>
      </c>
      <c r="C11" s="35" t="s">
        <v>65</v>
      </c>
    </row>
    <row r="12" spans="1:3" ht="13.5">
      <c r="A12" s="35" t="s">
        <v>93</v>
      </c>
      <c r="B12" s="35" t="s">
        <v>246</v>
      </c>
      <c r="C12" s="35" t="s">
        <v>65</v>
      </c>
    </row>
    <row r="13" spans="1:3" ht="13.5">
      <c r="A13" s="35" t="s">
        <v>123</v>
      </c>
      <c r="B13" s="35" t="s">
        <v>246</v>
      </c>
      <c r="C13" s="35" t="s">
        <v>124</v>
      </c>
    </row>
    <row r="14" spans="1:3" ht="13.5">
      <c r="A14" s="35" t="s">
        <v>238</v>
      </c>
      <c r="B14" s="35" t="s">
        <v>246</v>
      </c>
      <c r="C14" s="35" t="s">
        <v>90</v>
      </c>
    </row>
    <row r="15" spans="1:3" ht="13.5">
      <c r="A15" s="35" t="s">
        <v>89</v>
      </c>
      <c r="B15" s="35" t="s">
        <v>247</v>
      </c>
      <c r="C15" s="35" t="s">
        <v>90</v>
      </c>
    </row>
    <row r="16" spans="1:3" ht="13.5">
      <c r="A16" s="35" t="s">
        <v>121</v>
      </c>
      <c r="B16" s="35" t="s">
        <v>247</v>
      </c>
      <c r="C16" s="35" t="s">
        <v>122</v>
      </c>
    </row>
    <row r="17" spans="1:3" ht="13.5">
      <c r="A17" s="35" t="s">
        <v>103</v>
      </c>
      <c r="B17" s="35" t="s">
        <v>247</v>
      </c>
      <c r="C17" s="35" t="s">
        <v>104</v>
      </c>
    </row>
    <row r="18" spans="1:3" ht="13.5">
      <c r="A18" s="35" t="s">
        <v>102</v>
      </c>
      <c r="B18" s="35" t="s">
        <v>247</v>
      </c>
      <c r="C18" s="35" t="s">
        <v>73</v>
      </c>
    </row>
    <row r="19" spans="1:3" ht="13.5">
      <c r="A19" s="35" t="s">
        <v>72</v>
      </c>
      <c r="B19" s="35" t="s">
        <v>247</v>
      </c>
      <c r="C19" s="35" t="s">
        <v>73</v>
      </c>
    </row>
    <row r="20" spans="1:3" ht="13.5">
      <c r="A20" s="35" t="s">
        <v>133</v>
      </c>
      <c r="B20" s="35" t="s">
        <v>247</v>
      </c>
      <c r="C20" s="35" t="s">
        <v>134</v>
      </c>
    </row>
    <row r="21" spans="1:3" ht="13.5">
      <c r="A21" s="35" t="s">
        <v>76</v>
      </c>
      <c r="B21" s="35" t="s">
        <v>247</v>
      </c>
      <c r="C21" s="35" t="s">
        <v>75</v>
      </c>
    </row>
    <row r="22" spans="1:3" ht="13.5">
      <c r="A22" s="35" t="s">
        <v>74</v>
      </c>
      <c r="B22" s="35" t="s">
        <v>247</v>
      </c>
      <c r="C22" s="35" t="s">
        <v>75</v>
      </c>
    </row>
    <row r="23" spans="1:3" ht="13.5">
      <c r="A23" s="35" t="s">
        <v>77</v>
      </c>
      <c r="B23" s="35" t="s">
        <v>247</v>
      </c>
      <c r="C23" s="35" t="s">
        <v>78</v>
      </c>
    </row>
    <row r="24" spans="1:3" ht="13.5">
      <c r="A24" s="35" t="s">
        <v>115</v>
      </c>
      <c r="B24" s="35" t="s">
        <v>246</v>
      </c>
      <c r="C24" s="35" t="s">
        <v>78</v>
      </c>
    </row>
    <row r="25" spans="1:3" ht="13.5">
      <c r="A25" s="35" t="s">
        <v>113</v>
      </c>
      <c r="B25" s="35" t="s">
        <v>246</v>
      </c>
      <c r="C25" s="35" t="s">
        <v>78</v>
      </c>
    </row>
    <row r="26" spans="1:3" ht="13.5">
      <c r="A26" s="35" t="s">
        <v>114</v>
      </c>
      <c r="B26" s="35" t="s">
        <v>246</v>
      </c>
      <c r="C26" s="35" t="s">
        <v>78</v>
      </c>
    </row>
    <row r="27" spans="1:3" ht="13.5">
      <c r="A27" s="35" t="s">
        <v>120</v>
      </c>
      <c r="B27" s="35" t="s">
        <v>246</v>
      </c>
      <c r="C27" s="35" t="s">
        <v>101</v>
      </c>
    </row>
    <row r="28" spans="1:3" ht="13.5">
      <c r="A28" s="35" t="s">
        <v>100</v>
      </c>
      <c r="B28" s="35" t="s">
        <v>247</v>
      </c>
      <c r="C28" s="35" t="s">
        <v>101</v>
      </c>
    </row>
    <row r="29" spans="1:3" ht="13.5">
      <c r="A29" s="35" t="s">
        <v>142</v>
      </c>
      <c r="B29" s="35" t="s">
        <v>247</v>
      </c>
      <c r="C29" s="35" t="s">
        <v>101</v>
      </c>
    </row>
    <row r="30" spans="1:3" ht="13.5">
      <c r="A30" s="35" t="s">
        <v>107</v>
      </c>
      <c r="B30" s="35" t="s">
        <v>247</v>
      </c>
      <c r="C30" s="35" t="s">
        <v>101</v>
      </c>
    </row>
    <row r="31" spans="1:3" ht="13.5">
      <c r="A31" s="35" t="s">
        <v>62</v>
      </c>
      <c r="B31" s="35" t="s">
        <v>247</v>
      </c>
      <c r="C31" s="35" t="s">
        <v>63</v>
      </c>
    </row>
    <row r="32" spans="1:3" ht="13.5">
      <c r="A32" s="35" t="s">
        <v>88</v>
      </c>
      <c r="B32" s="35" t="s">
        <v>247</v>
      </c>
      <c r="C32" s="35" t="s">
        <v>63</v>
      </c>
    </row>
    <row r="33" spans="1:3" ht="13.5">
      <c r="A33" s="35" t="s">
        <v>80</v>
      </c>
      <c r="B33" s="35" t="s">
        <v>247</v>
      </c>
      <c r="C33" s="35" t="s">
        <v>81</v>
      </c>
    </row>
    <row r="34" spans="1:3" ht="13.5">
      <c r="A34" s="35" t="s">
        <v>105</v>
      </c>
      <c r="B34" s="35" t="s">
        <v>247</v>
      </c>
      <c r="C34" s="35" t="s">
        <v>106</v>
      </c>
    </row>
    <row r="35" spans="1:3" ht="13.5">
      <c r="A35" s="35" t="s">
        <v>137</v>
      </c>
      <c r="B35" s="35" t="s">
        <v>247</v>
      </c>
      <c r="C35" s="35" t="s">
        <v>138</v>
      </c>
    </row>
    <row r="36" spans="1:3" ht="13.5">
      <c r="A36" s="35" t="s">
        <v>125</v>
      </c>
      <c r="B36" s="35" t="s">
        <v>247</v>
      </c>
      <c r="C36" s="35" t="s">
        <v>97</v>
      </c>
    </row>
    <row r="37" spans="1:3" ht="13.5">
      <c r="A37" s="35" t="s">
        <v>96</v>
      </c>
      <c r="B37" s="35" t="s">
        <v>247</v>
      </c>
      <c r="C37" s="35" t="s">
        <v>97</v>
      </c>
    </row>
    <row r="38" spans="1:3" ht="13.5">
      <c r="A38" s="35" t="s">
        <v>98</v>
      </c>
      <c r="B38" s="35" t="s">
        <v>247</v>
      </c>
      <c r="C38" s="35" t="s">
        <v>97</v>
      </c>
    </row>
    <row r="39" spans="1:3" ht="13.5">
      <c r="A39" s="35" t="s">
        <v>144</v>
      </c>
      <c r="B39" s="35" t="s">
        <v>247</v>
      </c>
      <c r="C39" s="35" t="s">
        <v>97</v>
      </c>
    </row>
    <row r="40" spans="1:3" ht="13.5">
      <c r="A40" s="35" t="s">
        <v>91</v>
      </c>
      <c r="B40" s="35" t="s">
        <v>247</v>
      </c>
      <c r="C40" s="35" t="s">
        <v>92</v>
      </c>
    </row>
    <row r="41" spans="1:3" ht="13.5">
      <c r="A41" s="35" t="s">
        <v>99</v>
      </c>
      <c r="B41" s="35" t="s">
        <v>247</v>
      </c>
      <c r="C41" s="35" t="s">
        <v>95</v>
      </c>
    </row>
    <row r="42" spans="1:3" ht="13.5">
      <c r="A42" s="35" t="s">
        <v>94</v>
      </c>
      <c r="B42" s="35" t="s">
        <v>247</v>
      </c>
      <c r="C42" s="35" t="s">
        <v>95</v>
      </c>
    </row>
    <row r="43" spans="1:3" ht="13.5">
      <c r="A43" s="35" t="s">
        <v>86</v>
      </c>
      <c r="B43" s="35" t="s">
        <v>247</v>
      </c>
      <c r="C43" s="35" t="s">
        <v>87</v>
      </c>
    </row>
    <row r="44" spans="1:3" ht="13.5">
      <c r="A44" s="35" t="s">
        <v>82</v>
      </c>
      <c r="B44" s="35" t="s">
        <v>247</v>
      </c>
      <c r="C44" s="35" t="s">
        <v>83</v>
      </c>
    </row>
    <row r="45" spans="1:3" ht="13.5">
      <c r="A45" s="35" t="s">
        <v>118</v>
      </c>
      <c r="B45" s="35" t="s">
        <v>247</v>
      </c>
      <c r="C45" s="35" t="s">
        <v>119</v>
      </c>
    </row>
    <row r="46" spans="1:3" ht="13.5">
      <c r="A46" s="35" t="s">
        <v>130</v>
      </c>
      <c r="B46" s="35" t="s">
        <v>247</v>
      </c>
      <c r="C46" s="35" t="s">
        <v>131</v>
      </c>
    </row>
    <row r="47" spans="1:3" ht="13.5">
      <c r="A47" s="35" t="s">
        <v>129</v>
      </c>
      <c r="B47" s="35" t="s">
        <v>246</v>
      </c>
      <c r="C47" s="35" t="s">
        <v>119</v>
      </c>
    </row>
    <row r="48" spans="1:3" ht="13.5">
      <c r="A48" s="35" t="s">
        <v>84</v>
      </c>
      <c r="B48" s="35" t="s">
        <v>247</v>
      </c>
      <c r="C48" s="35" t="s">
        <v>85</v>
      </c>
    </row>
    <row r="49" spans="1:3" ht="13.5">
      <c r="A49" s="35" t="s">
        <v>135</v>
      </c>
      <c r="B49" s="35" t="s">
        <v>247</v>
      </c>
      <c r="C49" s="35" t="s">
        <v>136</v>
      </c>
    </row>
    <row r="50" spans="1:3" ht="13.5">
      <c r="A50" s="35" t="s">
        <v>127</v>
      </c>
      <c r="B50" s="35" t="s">
        <v>247</v>
      </c>
      <c r="C50" s="35" t="s">
        <v>128</v>
      </c>
    </row>
    <row r="51" spans="1:3" ht="13.5">
      <c r="A51" s="35" t="s">
        <v>126</v>
      </c>
      <c r="B51" s="35" t="s">
        <v>247</v>
      </c>
      <c r="C51" s="35" t="s">
        <v>71</v>
      </c>
    </row>
    <row r="52" spans="1:3" ht="13.5">
      <c r="A52" s="35" t="s">
        <v>70</v>
      </c>
      <c r="B52" s="35" t="s">
        <v>247</v>
      </c>
      <c r="C52" s="35" t="s">
        <v>71</v>
      </c>
    </row>
    <row r="53" spans="1:3" ht="13.5">
      <c r="A53" s="35" t="s">
        <v>112</v>
      </c>
      <c r="B53" s="35" t="s">
        <v>247</v>
      </c>
      <c r="C53" s="35" t="s">
        <v>71</v>
      </c>
    </row>
    <row r="54" spans="1:3" ht="13.5">
      <c r="A54" s="35" t="s">
        <v>110</v>
      </c>
      <c r="B54" s="35" t="s">
        <v>247</v>
      </c>
      <c r="C54" s="35" t="s">
        <v>111</v>
      </c>
    </row>
    <row r="55" spans="1:3" ht="13.5">
      <c r="A55" s="35" t="s">
        <v>108</v>
      </c>
      <c r="B55" s="35" t="s">
        <v>247</v>
      </c>
      <c r="C55" s="35" t="s">
        <v>109</v>
      </c>
    </row>
    <row r="56" spans="1:3" ht="13.5">
      <c r="A56" s="35" t="s">
        <v>132</v>
      </c>
      <c r="B56" s="35" t="s">
        <v>247</v>
      </c>
      <c r="C56" s="35" t="s">
        <v>117</v>
      </c>
    </row>
    <row r="57" spans="1:3" ht="13.5">
      <c r="A57" s="35" t="s">
        <v>116</v>
      </c>
      <c r="B57" s="35" t="s">
        <v>247</v>
      </c>
      <c r="C57" s="35" t="s">
        <v>117</v>
      </c>
    </row>
    <row r="58" spans="1:3" ht="13.5">
      <c r="A58" s="35" t="s">
        <v>146</v>
      </c>
      <c r="B58" s="35" t="s">
        <v>248</v>
      </c>
      <c r="C58" s="35" t="s">
        <v>65</v>
      </c>
    </row>
    <row r="59" spans="1:3" ht="13.5">
      <c r="A59" s="35" t="s">
        <v>140</v>
      </c>
      <c r="B59" s="35" t="s">
        <v>249</v>
      </c>
      <c r="C59" s="35" t="s">
        <v>141</v>
      </c>
    </row>
    <row r="60" spans="1:3" ht="13.5">
      <c r="A60" s="35" t="s">
        <v>148</v>
      </c>
      <c r="B60" s="35" t="s">
        <v>250</v>
      </c>
      <c r="C60" s="35" t="s">
        <v>65</v>
      </c>
    </row>
    <row r="61" spans="1:3" ht="13.5">
      <c r="A61" s="35" t="s">
        <v>239</v>
      </c>
      <c r="B61" s="35" t="s">
        <v>251</v>
      </c>
      <c r="C61" s="35" t="s">
        <v>65</v>
      </c>
    </row>
    <row r="62" spans="1:3" ht="13.5">
      <c r="A62" s="35" t="s">
        <v>181</v>
      </c>
      <c r="B62" s="35" t="s">
        <v>251</v>
      </c>
      <c r="C62" s="35" t="s">
        <v>65</v>
      </c>
    </row>
    <row r="63" spans="1:3" ht="13.5">
      <c r="A63" s="35" t="s">
        <v>149</v>
      </c>
      <c r="B63" s="35" t="s">
        <v>251</v>
      </c>
      <c r="C63" s="35" t="s">
        <v>65</v>
      </c>
    </row>
    <row r="64" spans="1:3" ht="13.5">
      <c r="A64" s="35" t="s">
        <v>152</v>
      </c>
      <c r="B64" s="35" t="s">
        <v>251</v>
      </c>
      <c r="C64" s="35" t="s">
        <v>65</v>
      </c>
    </row>
    <row r="65" spans="1:3" ht="13.5">
      <c r="A65" s="35" t="s">
        <v>198</v>
      </c>
      <c r="B65" s="35" t="s">
        <v>251</v>
      </c>
      <c r="C65" s="35" t="s">
        <v>65</v>
      </c>
    </row>
    <row r="66" spans="1:3" ht="13.5">
      <c r="A66" s="35" t="s">
        <v>154</v>
      </c>
      <c r="B66" s="35" t="s">
        <v>251</v>
      </c>
      <c r="C66" s="35" t="s">
        <v>65</v>
      </c>
    </row>
    <row r="67" spans="1:3" ht="13.5">
      <c r="A67" s="35" t="s">
        <v>180</v>
      </c>
      <c r="B67" s="35" t="s">
        <v>251</v>
      </c>
      <c r="C67" s="35" t="s">
        <v>124</v>
      </c>
    </row>
    <row r="68" spans="1:3" ht="13.5">
      <c r="A68" s="35" t="s">
        <v>185</v>
      </c>
      <c r="B68" s="35" t="s">
        <v>251</v>
      </c>
      <c r="C68" s="35" t="s">
        <v>124</v>
      </c>
    </row>
    <row r="69" spans="1:3" ht="13.5">
      <c r="A69" s="35" t="s">
        <v>156</v>
      </c>
      <c r="B69" s="35" t="s">
        <v>251</v>
      </c>
      <c r="C69" s="35" t="s">
        <v>73</v>
      </c>
    </row>
    <row r="70" spans="1:3" ht="13.5">
      <c r="A70" s="35" t="s">
        <v>160</v>
      </c>
      <c r="B70" s="35" t="s">
        <v>250</v>
      </c>
      <c r="C70" s="35" t="s">
        <v>73</v>
      </c>
    </row>
    <row r="71" spans="1:3" ht="13.5">
      <c r="A71" s="35" t="s">
        <v>173</v>
      </c>
      <c r="B71" s="35" t="s">
        <v>250</v>
      </c>
      <c r="C71" s="35" t="s">
        <v>134</v>
      </c>
    </row>
    <row r="72" spans="1:3" ht="13.5">
      <c r="A72" s="35" t="s">
        <v>166</v>
      </c>
      <c r="B72" s="35" t="s">
        <v>250</v>
      </c>
      <c r="C72" s="35" t="s">
        <v>75</v>
      </c>
    </row>
    <row r="73" spans="1:3" ht="13.5">
      <c r="A73" s="35" t="s">
        <v>163</v>
      </c>
      <c r="B73" s="35" t="s">
        <v>250</v>
      </c>
      <c r="C73" s="35" t="s">
        <v>78</v>
      </c>
    </row>
    <row r="74" spans="1:3" ht="13.5">
      <c r="A74" s="35" t="s">
        <v>186</v>
      </c>
      <c r="B74" s="35" t="s">
        <v>251</v>
      </c>
      <c r="C74" s="35" t="s">
        <v>78</v>
      </c>
    </row>
    <row r="75" spans="1:3" ht="13.5">
      <c r="A75" s="35" t="s">
        <v>183</v>
      </c>
      <c r="B75" s="35" t="s">
        <v>251</v>
      </c>
      <c r="C75" s="35" t="s">
        <v>78</v>
      </c>
    </row>
    <row r="76" spans="1:3" ht="13.5">
      <c r="A76" s="35" t="s">
        <v>170</v>
      </c>
      <c r="B76" s="35" t="s">
        <v>251</v>
      </c>
      <c r="C76" s="35" t="s">
        <v>78</v>
      </c>
    </row>
    <row r="77" spans="1:3" ht="13.5">
      <c r="A77" s="35" t="s">
        <v>176</v>
      </c>
      <c r="B77" s="35" t="s">
        <v>251</v>
      </c>
      <c r="C77" s="35" t="s">
        <v>101</v>
      </c>
    </row>
    <row r="78" spans="1:3" ht="13.5">
      <c r="A78" s="35" t="s">
        <v>162</v>
      </c>
      <c r="B78" s="35" t="s">
        <v>250</v>
      </c>
      <c r="C78" s="35" t="s">
        <v>101</v>
      </c>
    </row>
    <row r="79" spans="1:3" ht="13.5">
      <c r="A79" s="35" t="s">
        <v>194</v>
      </c>
      <c r="B79" s="35" t="s">
        <v>250</v>
      </c>
      <c r="C79" s="35" t="s">
        <v>195</v>
      </c>
    </row>
    <row r="80" spans="1:3" ht="13.5">
      <c r="A80" s="35" t="s">
        <v>196</v>
      </c>
      <c r="B80" s="35" t="s">
        <v>250</v>
      </c>
      <c r="C80" s="35" t="s">
        <v>63</v>
      </c>
    </row>
    <row r="81" spans="1:3" ht="13.5">
      <c r="A81" s="35" t="s">
        <v>193</v>
      </c>
      <c r="B81" s="35" t="s">
        <v>250</v>
      </c>
      <c r="C81" s="35" t="s">
        <v>81</v>
      </c>
    </row>
    <row r="82" spans="1:3" ht="13.5">
      <c r="A82" s="35" t="s">
        <v>182</v>
      </c>
      <c r="B82" s="35" t="s">
        <v>250</v>
      </c>
      <c r="C82" s="35" t="s">
        <v>141</v>
      </c>
    </row>
    <row r="83" spans="1:3" ht="13.5">
      <c r="A83" s="35" t="s">
        <v>187</v>
      </c>
      <c r="B83" s="35" t="s">
        <v>250</v>
      </c>
      <c r="C83" s="35" t="s">
        <v>97</v>
      </c>
    </row>
    <row r="84" spans="1:3" ht="13.5">
      <c r="A84" s="35" t="s">
        <v>172</v>
      </c>
      <c r="B84" s="35" t="s">
        <v>250</v>
      </c>
      <c r="C84" s="35" t="s">
        <v>97</v>
      </c>
    </row>
    <row r="85" spans="1:3" ht="13.5">
      <c r="A85" s="35" t="s">
        <v>168</v>
      </c>
      <c r="B85" s="35" t="s">
        <v>250</v>
      </c>
      <c r="C85" s="35" t="s">
        <v>92</v>
      </c>
    </row>
    <row r="86" spans="1:3" ht="13.5">
      <c r="A86" s="35" t="s">
        <v>199</v>
      </c>
      <c r="B86" s="35" t="s">
        <v>250</v>
      </c>
      <c r="C86" s="35" t="s">
        <v>92</v>
      </c>
    </row>
    <row r="87" spans="1:3" ht="13.5">
      <c r="A87" s="35" t="s">
        <v>200</v>
      </c>
      <c r="B87" s="35" t="s">
        <v>250</v>
      </c>
      <c r="C87" s="35" t="s">
        <v>95</v>
      </c>
    </row>
    <row r="88" spans="1:3" ht="13.5">
      <c r="A88" s="35" t="s">
        <v>171</v>
      </c>
      <c r="B88" s="35" t="s">
        <v>250</v>
      </c>
      <c r="C88" s="35" t="s">
        <v>95</v>
      </c>
    </row>
    <row r="89" spans="1:3" ht="13.5">
      <c r="A89" s="35" t="s">
        <v>184</v>
      </c>
      <c r="B89" s="35" t="s">
        <v>250</v>
      </c>
      <c r="C89" s="35" t="s">
        <v>119</v>
      </c>
    </row>
    <row r="90" spans="1:3" ht="13.5">
      <c r="A90" s="35" t="s">
        <v>201</v>
      </c>
      <c r="B90" s="35" t="s">
        <v>250</v>
      </c>
      <c r="C90" s="35" t="s">
        <v>131</v>
      </c>
    </row>
    <row r="91" spans="1:3" ht="13.5">
      <c r="A91" s="35" t="s">
        <v>159</v>
      </c>
      <c r="B91" s="35" t="s">
        <v>251</v>
      </c>
      <c r="C91" s="35" t="s">
        <v>119</v>
      </c>
    </row>
    <row r="92" spans="1:3" ht="13.5">
      <c r="A92" s="35" t="s">
        <v>189</v>
      </c>
      <c r="B92" s="35" t="s">
        <v>250</v>
      </c>
      <c r="C92" s="35" t="s">
        <v>71</v>
      </c>
    </row>
    <row r="93" spans="1:3" ht="13.5">
      <c r="A93" s="35" t="s">
        <v>190</v>
      </c>
      <c r="B93" s="35" t="s">
        <v>250</v>
      </c>
      <c r="C93" s="35" t="s">
        <v>71</v>
      </c>
    </row>
    <row r="94" spans="1:3" ht="13.5">
      <c r="A94" s="35" t="s">
        <v>191</v>
      </c>
      <c r="B94" s="35" t="s">
        <v>250</v>
      </c>
      <c r="C94" s="35" t="s">
        <v>71</v>
      </c>
    </row>
    <row r="95" spans="1:3" ht="13.5">
      <c r="A95" s="35" t="s">
        <v>174</v>
      </c>
      <c r="B95" s="35" t="s">
        <v>250</v>
      </c>
      <c r="C95" s="35" t="s">
        <v>175</v>
      </c>
    </row>
    <row r="96" spans="1:3" ht="13.5">
      <c r="A96" s="35" t="s">
        <v>164</v>
      </c>
      <c r="B96" s="35" t="s">
        <v>250</v>
      </c>
      <c r="C96" s="35" t="s">
        <v>92</v>
      </c>
    </row>
    <row r="97" spans="1:3" ht="13.5">
      <c r="A97" s="35" t="s">
        <v>150</v>
      </c>
      <c r="B97" s="35" t="s">
        <v>252</v>
      </c>
      <c r="C97" s="35" t="s">
        <v>65</v>
      </c>
    </row>
    <row r="98" spans="1:3" ht="13.5">
      <c r="A98" s="35" t="s">
        <v>151</v>
      </c>
      <c r="B98" s="35" t="s">
        <v>253</v>
      </c>
      <c r="C98" s="35" t="s">
        <v>65</v>
      </c>
    </row>
    <row r="99" spans="1:3" ht="13.5">
      <c r="A99" s="35" t="s">
        <v>155</v>
      </c>
      <c r="B99" s="35" t="s">
        <v>253</v>
      </c>
      <c r="C99" s="35" t="s">
        <v>65</v>
      </c>
    </row>
    <row r="100" spans="1:3" ht="13.5">
      <c r="A100" s="35" t="s">
        <v>153</v>
      </c>
      <c r="B100" s="35" t="s">
        <v>253</v>
      </c>
      <c r="C100" s="35" t="s">
        <v>65</v>
      </c>
    </row>
    <row r="101" spans="1:3" ht="13.5">
      <c r="A101" s="35" t="s">
        <v>161</v>
      </c>
      <c r="B101" s="35" t="s">
        <v>253</v>
      </c>
      <c r="C101" s="35" t="s">
        <v>134</v>
      </c>
    </row>
    <row r="102" spans="1:3" ht="13.5">
      <c r="A102" s="35" t="s">
        <v>165</v>
      </c>
      <c r="B102" s="35" t="s">
        <v>252</v>
      </c>
      <c r="C102" s="35" t="s">
        <v>75</v>
      </c>
    </row>
    <row r="103" spans="1:3" ht="13.5">
      <c r="A103" s="35" t="s">
        <v>169</v>
      </c>
      <c r="B103" s="35" t="s">
        <v>252</v>
      </c>
      <c r="C103" s="35" t="s">
        <v>78</v>
      </c>
    </row>
    <row r="104" spans="1:3" ht="13.5">
      <c r="A104" s="35" t="s">
        <v>177</v>
      </c>
      <c r="B104" s="35" t="s">
        <v>253</v>
      </c>
      <c r="C104" s="35" t="s">
        <v>101</v>
      </c>
    </row>
    <row r="105" spans="1:3" ht="13.5">
      <c r="A105" s="35" t="s">
        <v>178</v>
      </c>
      <c r="B105" s="35" t="s">
        <v>252</v>
      </c>
      <c r="C105" s="35" t="s">
        <v>101</v>
      </c>
    </row>
    <row r="106" spans="1:3" ht="13.5">
      <c r="A106" s="35" t="s">
        <v>197</v>
      </c>
      <c r="B106" s="35" t="s">
        <v>252</v>
      </c>
      <c r="C106" s="35" t="s">
        <v>101</v>
      </c>
    </row>
    <row r="107" spans="1:3" ht="13.5">
      <c r="A107" s="35" t="s">
        <v>167</v>
      </c>
      <c r="B107" s="35" t="s">
        <v>252</v>
      </c>
      <c r="C107" s="35" t="s">
        <v>101</v>
      </c>
    </row>
    <row r="108" spans="1:3" ht="13.5">
      <c r="A108" s="35" t="s">
        <v>179</v>
      </c>
      <c r="B108" s="35" t="s">
        <v>252</v>
      </c>
      <c r="C108" s="35" t="s">
        <v>101</v>
      </c>
    </row>
    <row r="109" spans="1:3" ht="13.5">
      <c r="A109" s="35" t="s">
        <v>240</v>
      </c>
      <c r="B109" s="35" t="s">
        <v>252</v>
      </c>
      <c r="C109" s="35" t="s">
        <v>141</v>
      </c>
    </row>
    <row r="110" spans="1:3" ht="13.5">
      <c r="A110" s="35" t="s">
        <v>241</v>
      </c>
      <c r="B110" s="35" t="s">
        <v>252</v>
      </c>
      <c r="C110" s="35" t="s">
        <v>97</v>
      </c>
    </row>
    <row r="111" spans="1:3" ht="13.5">
      <c r="A111" s="35" t="s">
        <v>192</v>
      </c>
      <c r="B111" s="35" t="s">
        <v>252</v>
      </c>
      <c r="C111" s="35" t="s">
        <v>119</v>
      </c>
    </row>
    <row r="112" spans="1:3" ht="13.5">
      <c r="A112" s="35" t="s">
        <v>188</v>
      </c>
      <c r="B112" s="35" t="s">
        <v>252</v>
      </c>
      <c r="C112" s="35" t="s">
        <v>71</v>
      </c>
    </row>
    <row r="113" spans="1:3" ht="13.5">
      <c r="A113" s="35" t="s">
        <v>242</v>
      </c>
      <c r="B113" s="35" t="s">
        <v>252</v>
      </c>
      <c r="C113" s="35" t="s">
        <v>65</v>
      </c>
    </row>
    <row r="114" spans="1:3" ht="13.5">
      <c r="A114" s="35" t="s">
        <v>243</v>
      </c>
      <c r="B114" s="35" t="s">
        <v>253</v>
      </c>
      <c r="C114" s="35" t="s">
        <v>65</v>
      </c>
    </row>
    <row r="115" spans="1:3" ht="13.5">
      <c r="A115" s="35" t="s">
        <v>244</v>
      </c>
      <c r="B115" s="35" t="s">
        <v>253</v>
      </c>
      <c r="C115" s="35" t="s">
        <v>65</v>
      </c>
    </row>
    <row r="116" spans="1:3" ht="13.5">
      <c r="A116" s="35" t="s">
        <v>157</v>
      </c>
      <c r="B116" s="35" t="s">
        <v>253</v>
      </c>
      <c r="C116" s="35" t="s">
        <v>78</v>
      </c>
    </row>
    <row r="117" spans="1:3" ht="13.5">
      <c r="A117" s="35" t="s">
        <v>158</v>
      </c>
      <c r="B117" s="35" t="s">
        <v>253</v>
      </c>
      <c r="C117" s="35" t="s">
        <v>71</v>
      </c>
    </row>
    <row r="118" spans="1:3" ht="13.5">
      <c r="A118" s="35" t="s">
        <v>245</v>
      </c>
      <c r="B118" s="35" t="s">
        <v>254</v>
      </c>
      <c r="C118" s="35" t="s">
        <v>65</v>
      </c>
    </row>
  </sheetData>
  <sheetProtection/>
  <conditionalFormatting sqref="A60:B118">
    <cfRule type="cellIs" priority="5" dxfId="2" operator="between">
      <formula>$B$2</formula>
      <formula>#REF!</formula>
    </cfRule>
    <cfRule type="cellIs" priority="6" dxfId="3" operator="between">
      <formula>$B$2</formula>
      <formula>#REF!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2014-09-25T07:53:09Z</dcterms:modified>
  <cp:category/>
  <cp:version/>
  <cp:contentType/>
  <cp:contentStatus/>
</cp:coreProperties>
</file>